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SIM-MEDICO" sheetId="1" r:id="rId1"/>
  </sheets>
  <definedNames>
    <definedName name="_xlnm.Print_Area" localSheetId="0">'SIM-MEDICO'!$A$1:$CB$23</definedName>
  </definedNames>
  <calcPr calcId="124519"/>
</workbook>
</file>

<file path=xl/calcChain.xml><?xml version="1.0" encoding="utf-8"?>
<calcChain xmlns="http://schemas.openxmlformats.org/spreadsheetml/2006/main">
  <c r="H23" i="1"/>
  <c r="H22"/>
  <c r="H20"/>
  <c r="H19"/>
  <c r="H18"/>
  <c r="H17"/>
  <c r="H16"/>
  <c r="H15"/>
</calcChain>
</file>

<file path=xl/sharedStrings.xml><?xml version="1.0" encoding="utf-8"?>
<sst xmlns="http://schemas.openxmlformats.org/spreadsheetml/2006/main" count="141" uniqueCount="56">
  <si>
    <t>COORDINACIÓN:</t>
  </si>
  <si>
    <t>SERVICIOS</t>
  </si>
  <si>
    <t>JEFATURA Y ÁREA:</t>
  </si>
  <si>
    <t>SALUD Y BIENESTAR/MÉDICO</t>
  </si>
  <si>
    <t>PROGRAMA OPERATIVO</t>
  </si>
  <si>
    <t>ATENCIÓN MÉDICA DE PRIMER NIVEL</t>
  </si>
  <si>
    <t>SUB-PROGRAMA OPERATIVO</t>
  </si>
  <si>
    <t>OBJETIVO:</t>
  </si>
  <si>
    <t>Proporcionar atención médica de primer nivel de atención en medicina general dirigida a población abierta que no cuenta con derechohabiencia a los servicios de seguridad social, que presenten patologías de leves a moderadas, brindando atención de calidad  a bajo costo.</t>
  </si>
  <si>
    <t>Concepto</t>
  </si>
  <si>
    <t>Unidad de Medida</t>
  </si>
  <si>
    <t>Fórmula</t>
  </si>
  <si>
    <t>Temporalidad</t>
  </si>
  <si>
    <t>Evidencias de Evaluación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</si>
  <si>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</si>
  <si>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</si>
  <si>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</si>
  <si>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</si>
  <si>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</si>
  <si>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</si>
  <si>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</si>
  <si>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</si>
  <si>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</si>
  <si>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</si>
  <si>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</si>
  <si>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</si>
  <si>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</si>
  <si>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consultas médicas de medicina general otorgadas durante el mes</t>
  </si>
  <si>
    <t>Consultas</t>
  </si>
  <si>
    <t>Suma mensual</t>
  </si>
  <si>
    <t>Mensual</t>
  </si>
  <si>
    <t>informe mensual de actividades</t>
  </si>
  <si>
    <t>Número de consultas médicas de pediatría otorgadas durante el mes</t>
  </si>
  <si>
    <t>Numero de filtros realizados durante el mes</t>
  </si>
  <si>
    <t xml:space="preserve">Filtos </t>
  </si>
  <si>
    <t>Número de consultas médicas en campañas o brigadas</t>
  </si>
  <si>
    <t xml:space="preserve">Registro de atención </t>
  </si>
  <si>
    <t xml:space="preserve">Número de pláticas preventivas  otorgadas mensualmente </t>
  </si>
  <si>
    <t>Pláticas</t>
  </si>
  <si>
    <t>Personas atendidas y/o beneficiadas</t>
  </si>
  <si>
    <t>Número de niños beneficiados con revisión médica (semi-cautivos)</t>
  </si>
  <si>
    <t>Niños</t>
  </si>
  <si>
    <t>Máximos mensuales</t>
  </si>
  <si>
    <t>Anual</t>
  </si>
  <si>
    <t>Regstro diario de atención</t>
  </si>
  <si>
    <t>NAS</t>
  </si>
  <si>
    <t>NOS</t>
  </si>
  <si>
    <t>AM</t>
  </si>
  <si>
    <t>AH</t>
  </si>
  <si>
    <t>MUJ</t>
  </si>
  <si>
    <t>HOM</t>
  </si>
  <si>
    <t>Número de personas atendidas en consultas médicas</t>
  </si>
  <si>
    <t>Personas</t>
  </si>
  <si>
    <t>Número de personas beneficiadas en brigadas o campañas (población abierta)</t>
  </si>
  <si>
    <t>Registro de atención</t>
  </si>
  <si>
    <t>Acumulado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</si>
</sst>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0" fillId="0" borderId="0" xfId="0" applyFill="1"/>
    <xf numFmtId="0" fontId="4" fillId="0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3" fontId="9" fillId="3" borderId="9" xfId="0" applyNumberFormat="1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3" fontId="4" fillId="3" borderId="5" xfId="0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4"/>
  <sheetViews>
    <sheetView tabSelected="1" view="pageBreakPreview" zoomScaleSheetLayoutView="100" workbookViewId="0">
      <selection activeCell="F16" sqref="F16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3" customWidth="1"/>
    <col min="8" max="8" width="12.140625" style="2" customWidth="1"/>
    <col min="9" max="13" width="4.28515625" style="5" customWidth="1"/>
    <col min="14" max="14" width="4.140625" style="5" customWidth="1"/>
    <col min="15" max="38" width="4.28515625" style="6" customWidth="1"/>
    <col min="39" max="44" width="4.28515625" style="5" customWidth="1"/>
    <col min="45" max="80" width="4.285156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34" t="s">
        <v>0</v>
      </c>
      <c r="B1" s="34"/>
      <c r="C1" s="35" t="s">
        <v>1</v>
      </c>
      <c r="D1" s="35"/>
      <c r="E1" s="35"/>
      <c r="F1" s="35"/>
      <c r="G1" s="3"/>
    </row>
    <row r="2" spans="1:80">
      <c r="C2" s="7"/>
      <c r="D2" s="1"/>
      <c r="E2" s="1"/>
      <c r="F2" s="1"/>
      <c r="G2" s="3"/>
      <c r="H2" s="8"/>
    </row>
    <row r="3" spans="1:80" ht="24" customHeight="1">
      <c r="A3" s="34" t="s">
        <v>2</v>
      </c>
      <c r="B3" s="34"/>
      <c r="C3" s="36" t="s">
        <v>3</v>
      </c>
      <c r="D3" s="37"/>
      <c r="E3" s="37"/>
      <c r="F3" s="38"/>
      <c r="G3" s="3"/>
      <c r="H3" s="9"/>
    </row>
    <row r="4" spans="1:80">
      <c r="C4" s="1"/>
      <c r="D4" s="1"/>
      <c r="E4" s="1"/>
      <c r="F4" s="10"/>
      <c r="G4" s="11"/>
    </row>
    <row r="5" spans="1:80" ht="27" customHeight="1">
      <c r="A5" s="34" t="s">
        <v>4</v>
      </c>
      <c r="B5" s="34"/>
      <c r="C5" s="35" t="s">
        <v>5</v>
      </c>
      <c r="D5" s="35"/>
      <c r="E5" s="35"/>
      <c r="F5" s="35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34" t="s">
        <v>6</v>
      </c>
      <c r="B7" s="34"/>
      <c r="C7" s="35"/>
      <c r="D7" s="35"/>
      <c r="E7" s="35"/>
      <c r="F7" s="35"/>
      <c r="G7" s="12"/>
      <c r="H7" s="12"/>
    </row>
    <row r="8" spans="1:80" hidden="1">
      <c r="C8" s="10"/>
      <c r="D8" s="10"/>
      <c r="E8" s="10"/>
      <c r="F8" s="10"/>
      <c r="G8" s="11"/>
    </row>
    <row r="9" spans="1:80" ht="75.75" customHeight="1">
      <c r="A9" s="34" t="s">
        <v>7</v>
      </c>
      <c r="B9" s="34"/>
      <c r="C9" s="43" t="s">
        <v>8</v>
      </c>
      <c r="D9" s="44"/>
      <c r="E9" s="44"/>
      <c r="F9" s="45"/>
      <c r="G9" s="13"/>
    </row>
    <row r="10" spans="1:80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18.75" customHeight="1">
      <c r="A13" s="21"/>
      <c r="B13" s="46" t="s">
        <v>9</v>
      </c>
      <c r="C13" s="46"/>
      <c r="D13" s="41" t="s">
        <v>10</v>
      </c>
      <c r="E13" s="47" t="s">
        <v>11</v>
      </c>
      <c r="F13" s="41" t="s">
        <v>12</v>
      </c>
      <c r="G13" s="39" t="s">
        <v>13</v>
      </c>
      <c r="H13" s="41" t="s">
        <v>55</v>
      </c>
      <c r="I13" s="48" t="s">
        <v>14</v>
      </c>
      <c r="J13" s="49"/>
      <c r="K13" s="49"/>
      <c r="L13" s="49"/>
      <c r="M13" s="49"/>
      <c r="N13" s="50"/>
      <c r="O13" s="48" t="s">
        <v>15</v>
      </c>
      <c r="P13" s="49"/>
      <c r="Q13" s="49"/>
      <c r="R13" s="49"/>
      <c r="S13" s="49"/>
      <c r="T13" s="50"/>
      <c r="U13" s="48" t="s">
        <v>16</v>
      </c>
      <c r="V13" s="49"/>
      <c r="W13" s="49"/>
      <c r="X13" s="49"/>
      <c r="Y13" s="49"/>
      <c r="Z13" s="50"/>
      <c r="AA13" s="48" t="s">
        <v>17</v>
      </c>
      <c r="AB13" s="49"/>
      <c r="AC13" s="49"/>
      <c r="AD13" s="49"/>
      <c r="AE13" s="49"/>
      <c r="AF13" s="50"/>
      <c r="AG13" s="48" t="s">
        <v>18</v>
      </c>
      <c r="AH13" s="49"/>
      <c r="AI13" s="49"/>
      <c r="AJ13" s="49"/>
      <c r="AK13" s="49"/>
      <c r="AL13" s="50"/>
      <c r="AM13" s="48" t="s">
        <v>19</v>
      </c>
      <c r="AN13" s="49"/>
      <c r="AO13" s="49"/>
      <c r="AP13" s="49"/>
      <c r="AQ13" s="49"/>
      <c r="AR13" s="50"/>
      <c r="AS13" s="48" t="s">
        <v>20</v>
      </c>
      <c r="AT13" s="49"/>
      <c r="AU13" s="49"/>
      <c r="AV13" s="49"/>
      <c r="AW13" s="49"/>
      <c r="AX13" s="50"/>
      <c r="AY13" s="48" t="s">
        <v>21</v>
      </c>
      <c r="AZ13" s="49"/>
      <c r="BA13" s="49"/>
      <c r="BB13" s="49"/>
      <c r="BC13" s="49"/>
      <c r="BD13" s="50"/>
      <c r="BE13" s="48" t="s">
        <v>22</v>
      </c>
      <c r="BF13" s="49"/>
      <c r="BG13" s="49"/>
      <c r="BH13" s="49"/>
      <c r="BI13" s="49"/>
      <c r="BJ13" s="50"/>
      <c r="BK13" s="48" t="s">
        <v>23</v>
      </c>
      <c r="BL13" s="49"/>
      <c r="BM13" s="49"/>
      <c r="BN13" s="49"/>
      <c r="BO13" s="49"/>
      <c r="BP13" s="50"/>
      <c r="BQ13" s="48" t="s">
        <v>24</v>
      </c>
      <c r="BR13" s="49"/>
      <c r="BS13" s="49"/>
      <c r="BT13" s="49"/>
      <c r="BU13" s="49"/>
      <c r="BV13" s="50"/>
      <c r="BW13" s="48" t="s">
        <v>25</v>
      </c>
      <c r="BX13" s="49"/>
      <c r="BY13" s="49"/>
      <c r="BZ13" s="49"/>
      <c r="CA13" s="49"/>
      <c r="CB13" s="50"/>
    </row>
    <row r="14" spans="1:80" ht="18.75" customHeight="1">
      <c r="A14" s="21"/>
      <c r="B14" s="46"/>
      <c r="C14" s="46"/>
      <c r="D14" s="42"/>
      <c r="E14" s="47"/>
      <c r="F14" s="42"/>
      <c r="G14" s="40"/>
      <c r="H14" s="42"/>
      <c r="I14" s="51"/>
      <c r="J14" s="52"/>
      <c r="K14" s="52"/>
      <c r="L14" s="52"/>
      <c r="M14" s="52"/>
      <c r="N14" s="53"/>
      <c r="O14" s="51"/>
      <c r="P14" s="52"/>
      <c r="Q14" s="52"/>
      <c r="R14" s="52"/>
      <c r="S14" s="52"/>
      <c r="T14" s="53"/>
      <c r="U14" s="51"/>
      <c r="V14" s="52"/>
      <c r="W14" s="52"/>
      <c r="X14" s="52"/>
      <c r="Y14" s="52"/>
      <c r="Z14" s="53"/>
      <c r="AA14" s="51"/>
      <c r="AB14" s="52"/>
      <c r="AC14" s="52"/>
      <c r="AD14" s="52"/>
      <c r="AE14" s="52"/>
      <c r="AF14" s="53"/>
      <c r="AG14" s="51"/>
      <c r="AH14" s="52"/>
      <c r="AI14" s="52"/>
      <c r="AJ14" s="52"/>
      <c r="AK14" s="52"/>
      <c r="AL14" s="53"/>
      <c r="AM14" s="51"/>
      <c r="AN14" s="52"/>
      <c r="AO14" s="52"/>
      <c r="AP14" s="52"/>
      <c r="AQ14" s="52"/>
      <c r="AR14" s="53"/>
      <c r="AS14" s="51"/>
      <c r="AT14" s="52"/>
      <c r="AU14" s="52"/>
      <c r="AV14" s="52"/>
      <c r="AW14" s="52"/>
      <c r="AX14" s="53"/>
      <c r="AY14" s="51"/>
      <c r="AZ14" s="52"/>
      <c r="BA14" s="52"/>
      <c r="BB14" s="52"/>
      <c r="BC14" s="52"/>
      <c r="BD14" s="53"/>
      <c r="BE14" s="51"/>
      <c r="BF14" s="52"/>
      <c r="BG14" s="52"/>
      <c r="BH14" s="52"/>
      <c r="BI14" s="52"/>
      <c r="BJ14" s="53"/>
      <c r="BK14" s="51"/>
      <c r="BL14" s="52"/>
      <c r="BM14" s="52"/>
      <c r="BN14" s="52"/>
      <c r="BO14" s="52"/>
      <c r="BP14" s="53"/>
      <c r="BQ14" s="51"/>
      <c r="BR14" s="52"/>
      <c r="BS14" s="52"/>
      <c r="BT14" s="52"/>
      <c r="BU14" s="52"/>
      <c r="BV14" s="53"/>
      <c r="BW14" s="51"/>
      <c r="BX14" s="52"/>
      <c r="BY14" s="52"/>
      <c r="BZ14" s="52"/>
      <c r="CA14" s="52"/>
      <c r="CB14" s="53"/>
    </row>
    <row r="15" spans="1:80" s="27" customFormat="1" ht="26.25" customHeight="1">
      <c r="A15" s="54" t="s">
        <v>26</v>
      </c>
      <c r="B15" s="56" t="s">
        <v>27</v>
      </c>
      <c r="C15" s="57"/>
      <c r="D15" s="23" t="s">
        <v>28</v>
      </c>
      <c r="E15" s="24" t="s">
        <v>29</v>
      </c>
      <c r="F15" s="23" t="s">
        <v>30</v>
      </c>
      <c r="G15" s="26" t="s">
        <v>31</v>
      </c>
      <c r="H15" s="25">
        <f t="shared" ref="H15:H19" si="0">SUM(I15:CB15)</f>
        <v>42355</v>
      </c>
      <c r="I15" s="58">
        <v>4314</v>
      </c>
      <c r="J15" s="59"/>
      <c r="K15" s="59"/>
      <c r="L15" s="59"/>
      <c r="M15" s="59"/>
      <c r="N15" s="60"/>
      <c r="O15" s="58">
        <v>3562</v>
      </c>
      <c r="P15" s="59"/>
      <c r="Q15" s="59"/>
      <c r="R15" s="59"/>
      <c r="S15" s="59"/>
      <c r="T15" s="60"/>
      <c r="U15" s="58">
        <v>3168</v>
      </c>
      <c r="V15" s="59"/>
      <c r="W15" s="59"/>
      <c r="X15" s="59"/>
      <c r="Y15" s="59"/>
      <c r="Z15" s="60"/>
      <c r="AA15" s="58">
        <v>2658</v>
      </c>
      <c r="AB15" s="59"/>
      <c r="AC15" s="59"/>
      <c r="AD15" s="59"/>
      <c r="AE15" s="59"/>
      <c r="AF15" s="60"/>
      <c r="AG15" s="58">
        <v>3680</v>
      </c>
      <c r="AH15" s="59"/>
      <c r="AI15" s="59"/>
      <c r="AJ15" s="59"/>
      <c r="AK15" s="59"/>
      <c r="AL15" s="60"/>
      <c r="AM15" s="58">
        <v>4324</v>
      </c>
      <c r="AN15" s="59"/>
      <c r="AO15" s="59"/>
      <c r="AP15" s="59"/>
      <c r="AQ15" s="59"/>
      <c r="AR15" s="60"/>
      <c r="AS15" s="58">
        <v>2912</v>
      </c>
      <c r="AT15" s="59"/>
      <c r="AU15" s="59"/>
      <c r="AV15" s="59"/>
      <c r="AW15" s="59"/>
      <c r="AX15" s="60"/>
      <c r="AY15" s="58">
        <v>4549</v>
      </c>
      <c r="AZ15" s="59"/>
      <c r="BA15" s="59"/>
      <c r="BB15" s="59"/>
      <c r="BC15" s="59"/>
      <c r="BD15" s="60"/>
      <c r="BE15" s="58">
        <v>3859</v>
      </c>
      <c r="BF15" s="59"/>
      <c r="BG15" s="59"/>
      <c r="BH15" s="59"/>
      <c r="BI15" s="59"/>
      <c r="BJ15" s="60"/>
      <c r="BK15" s="58">
        <v>4039</v>
      </c>
      <c r="BL15" s="59"/>
      <c r="BM15" s="59"/>
      <c r="BN15" s="59"/>
      <c r="BO15" s="59"/>
      <c r="BP15" s="60"/>
      <c r="BQ15" s="58">
        <v>3259</v>
      </c>
      <c r="BR15" s="59"/>
      <c r="BS15" s="59"/>
      <c r="BT15" s="59"/>
      <c r="BU15" s="59"/>
      <c r="BV15" s="60"/>
      <c r="BW15" s="58">
        <v>2031</v>
      </c>
      <c r="BX15" s="59"/>
      <c r="BY15" s="59"/>
      <c r="BZ15" s="59"/>
      <c r="CA15" s="59"/>
      <c r="CB15" s="60"/>
    </row>
    <row r="16" spans="1:80" s="27" customFormat="1" ht="39" customHeight="1">
      <c r="A16" s="55"/>
      <c r="B16" s="56" t="s">
        <v>32</v>
      </c>
      <c r="C16" s="57"/>
      <c r="D16" s="23" t="s">
        <v>28</v>
      </c>
      <c r="E16" s="24" t="s">
        <v>29</v>
      </c>
      <c r="F16" s="23" t="s">
        <v>30</v>
      </c>
      <c r="G16" s="26" t="s">
        <v>31</v>
      </c>
      <c r="H16" s="25">
        <f t="shared" si="0"/>
        <v>13732</v>
      </c>
      <c r="I16" s="58">
        <v>1561</v>
      </c>
      <c r="J16" s="59"/>
      <c r="K16" s="59"/>
      <c r="L16" s="59"/>
      <c r="M16" s="59"/>
      <c r="N16" s="60"/>
      <c r="O16" s="58">
        <v>1785</v>
      </c>
      <c r="P16" s="59"/>
      <c r="Q16" s="59"/>
      <c r="R16" s="59"/>
      <c r="S16" s="59"/>
      <c r="T16" s="60"/>
      <c r="U16" s="58">
        <v>2523</v>
      </c>
      <c r="V16" s="59"/>
      <c r="W16" s="59"/>
      <c r="X16" s="59"/>
      <c r="Y16" s="59"/>
      <c r="Z16" s="60"/>
      <c r="AA16" s="58">
        <v>716</v>
      </c>
      <c r="AB16" s="59"/>
      <c r="AC16" s="59"/>
      <c r="AD16" s="59"/>
      <c r="AE16" s="59"/>
      <c r="AF16" s="60"/>
      <c r="AG16" s="58">
        <v>1471</v>
      </c>
      <c r="AH16" s="59"/>
      <c r="AI16" s="59"/>
      <c r="AJ16" s="59"/>
      <c r="AK16" s="59"/>
      <c r="AL16" s="60"/>
      <c r="AM16" s="58">
        <v>923</v>
      </c>
      <c r="AN16" s="59"/>
      <c r="AO16" s="59"/>
      <c r="AP16" s="59"/>
      <c r="AQ16" s="59"/>
      <c r="AR16" s="60"/>
      <c r="AS16" s="58">
        <v>426</v>
      </c>
      <c r="AT16" s="59"/>
      <c r="AU16" s="59"/>
      <c r="AV16" s="59"/>
      <c r="AW16" s="59"/>
      <c r="AX16" s="60"/>
      <c r="AY16" s="58">
        <v>620</v>
      </c>
      <c r="AZ16" s="59"/>
      <c r="BA16" s="59"/>
      <c r="BB16" s="59"/>
      <c r="BC16" s="59"/>
      <c r="BD16" s="60"/>
      <c r="BE16" s="58">
        <v>766</v>
      </c>
      <c r="BF16" s="59"/>
      <c r="BG16" s="59"/>
      <c r="BH16" s="59"/>
      <c r="BI16" s="59"/>
      <c r="BJ16" s="60"/>
      <c r="BK16" s="58">
        <v>1260</v>
      </c>
      <c r="BL16" s="59"/>
      <c r="BM16" s="59"/>
      <c r="BN16" s="59"/>
      <c r="BO16" s="59"/>
      <c r="BP16" s="60"/>
      <c r="BQ16" s="58">
        <v>960</v>
      </c>
      <c r="BR16" s="59"/>
      <c r="BS16" s="59"/>
      <c r="BT16" s="59"/>
      <c r="BU16" s="59"/>
      <c r="BV16" s="60"/>
      <c r="BW16" s="58">
        <v>721</v>
      </c>
      <c r="BX16" s="59"/>
      <c r="BY16" s="59"/>
      <c r="BZ16" s="59"/>
      <c r="CA16" s="59"/>
      <c r="CB16" s="60"/>
    </row>
    <row r="17" spans="1:80" s="27" customFormat="1" ht="26.25" customHeight="1">
      <c r="A17" s="55"/>
      <c r="B17" s="61" t="s">
        <v>33</v>
      </c>
      <c r="C17" s="62"/>
      <c r="D17" s="23" t="s">
        <v>34</v>
      </c>
      <c r="E17" s="24" t="s">
        <v>29</v>
      </c>
      <c r="F17" s="23" t="s">
        <v>30</v>
      </c>
      <c r="G17" s="26" t="s">
        <v>31</v>
      </c>
      <c r="H17" s="25">
        <f t="shared" si="0"/>
        <v>287965</v>
      </c>
      <c r="I17" s="58">
        <v>26580</v>
      </c>
      <c r="J17" s="59"/>
      <c r="K17" s="59"/>
      <c r="L17" s="59"/>
      <c r="M17" s="59"/>
      <c r="N17" s="60"/>
      <c r="O17" s="58">
        <v>27311</v>
      </c>
      <c r="P17" s="59"/>
      <c r="Q17" s="59"/>
      <c r="R17" s="59"/>
      <c r="S17" s="59"/>
      <c r="T17" s="60"/>
      <c r="U17" s="58">
        <v>28711</v>
      </c>
      <c r="V17" s="59"/>
      <c r="W17" s="59"/>
      <c r="X17" s="59"/>
      <c r="Y17" s="59"/>
      <c r="Z17" s="60"/>
      <c r="AA17" s="58">
        <v>13265</v>
      </c>
      <c r="AB17" s="59"/>
      <c r="AC17" s="59"/>
      <c r="AD17" s="59"/>
      <c r="AE17" s="59"/>
      <c r="AF17" s="60"/>
      <c r="AG17" s="58">
        <v>28946</v>
      </c>
      <c r="AH17" s="59"/>
      <c r="AI17" s="59"/>
      <c r="AJ17" s="59"/>
      <c r="AK17" s="59"/>
      <c r="AL17" s="60"/>
      <c r="AM17" s="58">
        <v>34870</v>
      </c>
      <c r="AN17" s="59"/>
      <c r="AO17" s="59"/>
      <c r="AP17" s="59"/>
      <c r="AQ17" s="59"/>
      <c r="AR17" s="60"/>
      <c r="AS17" s="58">
        <v>19410</v>
      </c>
      <c r="AT17" s="59"/>
      <c r="AU17" s="59"/>
      <c r="AV17" s="59"/>
      <c r="AW17" s="59"/>
      <c r="AX17" s="60"/>
      <c r="AY17" s="58">
        <v>13627</v>
      </c>
      <c r="AZ17" s="59"/>
      <c r="BA17" s="59"/>
      <c r="BB17" s="59"/>
      <c r="BC17" s="59"/>
      <c r="BD17" s="60"/>
      <c r="BE17" s="58">
        <v>24930</v>
      </c>
      <c r="BF17" s="59"/>
      <c r="BG17" s="59"/>
      <c r="BH17" s="59"/>
      <c r="BI17" s="59"/>
      <c r="BJ17" s="60"/>
      <c r="BK17" s="58">
        <v>26219</v>
      </c>
      <c r="BL17" s="59"/>
      <c r="BM17" s="59"/>
      <c r="BN17" s="59"/>
      <c r="BO17" s="59"/>
      <c r="BP17" s="60"/>
      <c r="BQ17" s="58">
        <v>25354</v>
      </c>
      <c r="BR17" s="59"/>
      <c r="BS17" s="59"/>
      <c r="BT17" s="59"/>
      <c r="BU17" s="59"/>
      <c r="BV17" s="60"/>
      <c r="BW17" s="58">
        <v>18742</v>
      </c>
      <c r="BX17" s="59"/>
      <c r="BY17" s="59"/>
      <c r="BZ17" s="59"/>
      <c r="CA17" s="59"/>
      <c r="CB17" s="60"/>
    </row>
    <row r="18" spans="1:80" s="27" customFormat="1" ht="26.25" customHeight="1">
      <c r="A18" s="55"/>
      <c r="B18" s="61" t="s">
        <v>35</v>
      </c>
      <c r="C18" s="62"/>
      <c r="D18" s="28" t="s">
        <v>28</v>
      </c>
      <c r="E18" s="24" t="s">
        <v>29</v>
      </c>
      <c r="F18" s="23" t="s">
        <v>30</v>
      </c>
      <c r="G18" s="26" t="s">
        <v>36</v>
      </c>
      <c r="H18" s="25">
        <f t="shared" si="0"/>
        <v>1286</v>
      </c>
      <c r="I18" s="58">
        <v>0</v>
      </c>
      <c r="J18" s="59"/>
      <c r="K18" s="59"/>
      <c r="L18" s="59"/>
      <c r="M18" s="59"/>
      <c r="N18" s="60"/>
      <c r="O18" s="58">
        <v>0</v>
      </c>
      <c r="P18" s="59"/>
      <c r="Q18" s="59"/>
      <c r="R18" s="59"/>
      <c r="S18" s="59"/>
      <c r="T18" s="60"/>
      <c r="U18" s="58">
        <v>293</v>
      </c>
      <c r="V18" s="59"/>
      <c r="W18" s="59"/>
      <c r="X18" s="59"/>
      <c r="Y18" s="59"/>
      <c r="Z18" s="60"/>
      <c r="AA18" s="58">
        <v>24</v>
      </c>
      <c r="AB18" s="59"/>
      <c r="AC18" s="59"/>
      <c r="AD18" s="59"/>
      <c r="AE18" s="59"/>
      <c r="AF18" s="60"/>
      <c r="AG18" s="58">
        <v>291</v>
      </c>
      <c r="AH18" s="59"/>
      <c r="AI18" s="59"/>
      <c r="AJ18" s="59"/>
      <c r="AK18" s="59"/>
      <c r="AL18" s="60"/>
      <c r="AM18" s="58">
        <v>0</v>
      </c>
      <c r="AN18" s="59"/>
      <c r="AO18" s="59"/>
      <c r="AP18" s="59"/>
      <c r="AQ18" s="59"/>
      <c r="AR18" s="60"/>
      <c r="AS18" s="58">
        <v>258</v>
      </c>
      <c r="AT18" s="59"/>
      <c r="AU18" s="59"/>
      <c r="AV18" s="59"/>
      <c r="AW18" s="59"/>
      <c r="AX18" s="60"/>
      <c r="AY18" s="58">
        <v>118</v>
      </c>
      <c r="AZ18" s="59"/>
      <c r="BA18" s="59"/>
      <c r="BB18" s="59"/>
      <c r="BC18" s="59"/>
      <c r="BD18" s="60"/>
      <c r="BE18" s="58">
        <v>275</v>
      </c>
      <c r="BF18" s="59"/>
      <c r="BG18" s="59"/>
      <c r="BH18" s="59"/>
      <c r="BI18" s="59"/>
      <c r="BJ18" s="60"/>
      <c r="BK18" s="58">
        <v>0</v>
      </c>
      <c r="BL18" s="59"/>
      <c r="BM18" s="59"/>
      <c r="BN18" s="59"/>
      <c r="BO18" s="59"/>
      <c r="BP18" s="60"/>
      <c r="BQ18" s="58">
        <v>27</v>
      </c>
      <c r="BR18" s="59"/>
      <c r="BS18" s="59"/>
      <c r="BT18" s="59"/>
      <c r="BU18" s="59"/>
      <c r="BV18" s="60"/>
      <c r="BW18" s="58">
        <v>0</v>
      </c>
      <c r="BX18" s="59"/>
      <c r="BY18" s="59"/>
      <c r="BZ18" s="59"/>
      <c r="CA18" s="59"/>
      <c r="CB18" s="60"/>
    </row>
    <row r="19" spans="1:80" s="27" customFormat="1" ht="26.25" customHeight="1">
      <c r="A19" s="55"/>
      <c r="B19" s="61" t="s">
        <v>37</v>
      </c>
      <c r="C19" s="62"/>
      <c r="D19" s="28" t="s">
        <v>38</v>
      </c>
      <c r="E19" s="24" t="s">
        <v>29</v>
      </c>
      <c r="F19" s="23" t="s">
        <v>30</v>
      </c>
      <c r="G19" s="26" t="s">
        <v>36</v>
      </c>
      <c r="H19" s="25">
        <f t="shared" si="0"/>
        <v>698</v>
      </c>
      <c r="I19" s="58">
        <v>90</v>
      </c>
      <c r="J19" s="59"/>
      <c r="K19" s="59"/>
      <c r="L19" s="59"/>
      <c r="M19" s="59"/>
      <c r="N19" s="60"/>
      <c r="O19" s="58">
        <v>83</v>
      </c>
      <c r="P19" s="59"/>
      <c r="Q19" s="59"/>
      <c r="R19" s="59"/>
      <c r="S19" s="59"/>
      <c r="T19" s="60"/>
      <c r="U19" s="58">
        <v>79</v>
      </c>
      <c r="V19" s="59"/>
      <c r="W19" s="59"/>
      <c r="X19" s="59"/>
      <c r="Y19" s="59"/>
      <c r="Z19" s="60"/>
      <c r="AA19" s="58">
        <v>42</v>
      </c>
      <c r="AB19" s="59"/>
      <c r="AC19" s="59"/>
      <c r="AD19" s="59"/>
      <c r="AE19" s="59"/>
      <c r="AF19" s="60"/>
      <c r="AG19" s="58">
        <v>58</v>
      </c>
      <c r="AH19" s="59"/>
      <c r="AI19" s="59"/>
      <c r="AJ19" s="59"/>
      <c r="AK19" s="59"/>
      <c r="AL19" s="60"/>
      <c r="AM19" s="58">
        <v>66</v>
      </c>
      <c r="AN19" s="59"/>
      <c r="AO19" s="59"/>
      <c r="AP19" s="59"/>
      <c r="AQ19" s="59"/>
      <c r="AR19" s="60"/>
      <c r="AS19" s="58">
        <v>48</v>
      </c>
      <c r="AT19" s="59"/>
      <c r="AU19" s="59"/>
      <c r="AV19" s="59"/>
      <c r="AW19" s="59"/>
      <c r="AX19" s="60"/>
      <c r="AY19" s="58">
        <v>35</v>
      </c>
      <c r="AZ19" s="59"/>
      <c r="BA19" s="59"/>
      <c r="BB19" s="59"/>
      <c r="BC19" s="59"/>
      <c r="BD19" s="60"/>
      <c r="BE19" s="58">
        <v>55</v>
      </c>
      <c r="BF19" s="59"/>
      <c r="BG19" s="59"/>
      <c r="BH19" s="59"/>
      <c r="BI19" s="59"/>
      <c r="BJ19" s="60"/>
      <c r="BK19" s="58">
        <v>61</v>
      </c>
      <c r="BL19" s="59"/>
      <c r="BM19" s="59"/>
      <c r="BN19" s="59"/>
      <c r="BO19" s="59"/>
      <c r="BP19" s="60"/>
      <c r="BQ19" s="58">
        <v>56</v>
      </c>
      <c r="BR19" s="59"/>
      <c r="BS19" s="59"/>
      <c r="BT19" s="59"/>
      <c r="BU19" s="59"/>
      <c r="BV19" s="60"/>
      <c r="BW19" s="58">
        <v>25</v>
      </c>
      <c r="BX19" s="59"/>
      <c r="BY19" s="59"/>
      <c r="BZ19" s="59"/>
      <c r="CA19" s="59"/>
      <c r="CB19" s="60"/>
    </row>
    <row r="20" spans="1:80" s="27" customFormat="1" ht="12.75" customHeight="1">
      <c r="A20" s="63" t="s">
        <v>39</v>
      </c>
      <c r="B20" s="66" t="s">
        <v>40</v>
      </c>
      <c r="C20" s="67"/>
      <c r="D20" s="63" t="s">
        <v>41</v>
      </c>
      <c r="E20" s="63" t="s">
        <v>42</v>
      </c>
      <c r="F20" s="63" t="s">
        <v>43</v>
      </c>
      <c r="G20" s="72" t="s">
        <v>44</v>
      </c>
      <c r="H20" s="70">
        <f>MAX(SUM(I21:N21),SUM(O21:T21),SUM(U21:Z21),SUM(AA21:AF21),SUM(AG21:AL21),SUM(AM21:AR21),SUM(AS21:AX21),SUM(AY21:BD21),SUM(BE21:BJ21),SUM(BK21:BP21),SUM(BQ21:BV21),SUM(BW21:CB21))</f>
        <v>879</v>
      </c>
      <c r="I20" s="29" t="s">
        <v>45</v>
      </c>
      <c r="J20" s="29" t="s">
        <v>46</v>
      </c>
      <c r="K20" s="29" t="s">
        <v>47</v>
      </c>
      <c r="L20" s="29" t="s">
        <v>48</v>
      </c>
      <c r="M20" s="29" t="s">
        <v>49</v>
      </c>
      <c r="N20" s="29" t="s">
        <v>50</v>
      </c>
      <c r="O20" s="29" t="s">
        <v>45</v>
      </c>
      <c r="P20" s="29" t="s">
        <v>46</v>
      </c>
      <c r="Q20" s="29" t="s">
        <v>47</v>
      </c>
      <c r="R20" s="29" t="s">
        <v>48</v>
      </c>
      <c r="S20" s="29" t="s">
        <v>49</v>
      </c>
      <c r="T20" s="29" t="s">
        <v>50</v>
      </c>
      <c r="U20" s="29" t="s">
        <v>45</v>
      </c>
      <c r="V20" s="29" t="s">
        <v>46</v>
      </c>
      <c r="W20" s="29" t="s">
        <v>47</v>
      </c>
      <c r="X20" s="29" t="s">
        <v>48</v>
      </c>
      <c r="Y20" s="29" t="s">
        <v>49</v>
      </c>
      <c r="Z20" s="29" t="s">
        <v>50</v>
      </c>
      <c r="AA20" s="29" t="s">
        <v>45</v>
      </c>
      <c r="AB20" s="29" t="s">
        <v>46</v>
      </c>
      <c r="AC20" s="29" t="s">
        <v>47</v>
      </c>
      <c r="AD20" s="29" t="s">
        <v>48</v>
      </c>
      <c r="AE20" s="29" t="s">
        <v>49</v>
      </c>
      <c r="AF20" s="29" t="s">
        <v>50</v>
      </c>
      <c r="AG20" s="29" t="s">
        <v>45</v>
      </c>
      <c r="AH20" s="29" t="s">
        <v>46</v>
      </c>
      <c r="AI20" s="29" t="s">
        <v>47</v>
      </c>
      <c r="AJ20" s="29" t="s">
        <v>48</v>
      </c>
      <c r="AK20" s="29" t="s">
        <v>49</v>
      </c>
      <c r="AL20" s="29" t="s">
        <v>50</v>
      </c>
      <c r="AM20" s="29" t="s">
        <v>45</v>
      </c>
      <c r="AN20" s="29" t="s">
        <v>46</v>
      </c>
      <c r="AO20" s="29" t="s">
        <v>47</v>
      </c>
      <c r="AP20" s="29" t="s">
        <v>48</v>
      </c>
      <c r="AQ20" s="29" t="s">
        <v>49</v>
      </c>
      <c r="AR20" s="29" t="s">
        <v>50</v>
      </c>
      <c r="AS20" s="29" t="s">
        <v>45</v>
      </c>
      <c r="AT20" s="29" t="s">
        <v>46</v>
      </c>
      <c r="AU20" s="29" t="s">
        <v>47</v>
      </c>
      <c r="AV20" s="29" t="s">
        <v>48</v>
      </c>
      <c r="AW20" s="29" t="s">
        <v>49</v>
      </c>
      <c r="AX20" s="29" t="s">
        <v>50</v>
      </c>
      <c r="AY20" s="29" t="s">
        <v>45</v>
      </c>
      <c r="AZ20" s="29" t="s">
        <v>46</v>
      </c>
      <c r="BA20" s="29" t="s">
        <v>47</v>
      </c>
      <c r="BB20" s="29" t="s">
        <v>48</v>
      </c>
      <c r="BC20" s="29" t="s">
        <v>49</v>
      </c>
      <c r="BD20" s="29" t="s">
        <v>50</v>
      </c>
      <c r="BE20" s="29" t="s">
        <v>45</v>
      </c>
      <c r="BF20" s="29" t="s">
        <v>46</v>
      </c>
      <c r="BG20" s="29" t="s">
        <v>47</v>
      </c>
      <c r="BH20" s="29" t="s">
        <v>48</v>
      </c>
      <c r="BI20" s="29" t="s">
        <v>49</v>
      </c>
      <c r="BJ20" s="29" t="s">
        <v>50</v>
      </c>
      <c r="BK20" s="29" t="s">
        <v>45</v>
      </c>
      <c r="BL20" s="29" t="s">
        <v>46</v>
      </c>
      <c r="BM20" s="29" t="s">
        <v>47</v>
      </c>
      <c r="BN20" s="29" t="s">
        <v>48</v>
      </c>
      <c r="BO20" s="29" t="s">
        <v>49</v>
      </c>
      <c r="BP20" s="29" t="s">
        <v>50</v>
      </c>
      <c r="BQ20" s="29" t="s">
        <v>45</v>
      </c>
      <c r="BR20" s="29" t="s">
        <v>46</v>
      </c>
      <c r="BS20" s="29" t="s">
        <v>47</v>
      </c>
      <c r="BT20" s="29" t="s">
        <v>48</v>
      </c>
      <c r="BU20" s="29" t="s">
        <v>49</v>
      </c>
      <c r="BV20" s="29" t="s">
        <v>50</v>
      </c>
      <c r="BW20" s="29" t="s">
        <v>45</v>
      </c>
      <c r="BX20" s="29" t="s">
        <v>46</v>
      </c>
      <c r="BY20" s="29" t="s">
        <v>47</v>
      </c>
      <c r="BZ20" s="29" t="s">
        <v>48</v>
      </c>
      <c r="CA20" s="29" t="s">
        <v>49</v>
      </c>
      <c r="CB20" s="29" t="s">
        <v>50</v>
      </c>
    </row>
    <row r="21" spans="1:80" s="27" customFormat="1" ht="25.5" customHeight="1">
      <c r="A21" s="64"/>
      <c r="B21" s="68"/>
      <c r="C21" s="69"/>
      <c r="D21" s="65"/>
      <c r="E21" s="65"/>
      <c r="F21" s="65"/>
      <c r="G21" s="73"/>
      <c r="H21" s="71"/>
      <c r="I21" s="30">
        <v>359</v>
      </c>
      <c r="J21" s="30">
        <v>362</v>
      </c>
      <c r="K21" s="30">
        <v>5</v>
      </c>
      <c r="L21" s="30">
        <v>8</v>
      </c>
      <c r="M21" s="30">
        <v>31</v>
      </c>
      <c r="N21" s="30">
        <v>4</v>
      </c>
      <c r="O21" s="30">
        <v>361</v>
      </c>
      <c r="P21" s="30">
        <v>368</v>
      </c>
      <c r="Q21" s="30">
        <v>3</v>
      </c>
      <c r="R21" s="30">
        <v>3</v>
      </c>
      <c r="S21" s="30">
        <v>21</v>
      </c>
      <c r="T21" s="30">
        <v>4</v>
      </c>
      <c r="U21" s="30">
        <v>459</v>
      </c>
      <c r="V21" s="30">
        <v>376</v>
      </c>
      <c r="W21" s="30">
        <v>0</v>
      </c>
      <c r="X21" s="30">
        <v>1</v>
      </c>
      <c r="Y21" s="30">
        <v>41</v>
      </c>
      <c r="Z21" s="30">
        <v>2</v>
      </c>
      <c r="AA21" s="30">
        <v>320</v>
      </c>
      <c r="AB21" s="30">
        <v>232</v>
      </c>
      <c r="AC21" s="30">
        <v>0</v>
      </c>
      <c r="AD21" s="30">
        <v>0</v>
      </c>
      <c r="AE21" s="30">
        <v>15</v>
      </c>
      <c r="AF21" s="30">
        <v>1</v>
      </c>
      <c r="AG21" s="30">
        <v>294</v>
      </c>
      <c r="AH21" s="30">
        <v>254</v>
      </c>
      <c r="AI21" s="30">
        <v>3</v>
      </c>
      <c r="AJ21" s="30">
        <v>0</v>
      </c>
      <c r="AK21" s="30">
        <v>41</v>
      </c>
      <c r="AL21" s="30">
        <v>6</v>
      </c>
      <c r="AM21" s="30">
        <v>324</v>
      </c>
      <c r="AN21" s="30">
        <v>275</v>
      </c>
      <c r="AO21" s="30">
        <v>1</v>
      </c>
      <c r="AP21" s="30">
        <v>3</v>
      </c>
      <c r="AQ21" s="30">
        <v>26</v>
      </c>
      <c r="AR21" s="30">
        <v>2</v>
      </c>
      <c r="AS21" s="30">
        <v>194</v>
      </c>
      <c r="AT21" s="30">
        <v>163</v>
      </c>
      <c r="AU21" s="30">
        <v>3</v>
      </c>
      <c r="AV21" s="30">
        <v>3</v>
      </c>
      <c r="AW21" s="30">
        <v>54</v>
      </c>
      <c r="AX21" s="30">
        <v>9</v>
      </c>
      <c r="AY21" s="30">
        <v>193</v>
      </c>
      <c r="AZ21" s="30">
        <v>211</v>
      </c>
      <c r="BA21" s="30">
        <v>6</v>
      </c>
      <c r="BB21" s="30">
        <v>4</v>
      </c>
      <c r="BC21" s="30">
        <v>28</v>
      </c>
      <c r="BD21" s="30">
        <v>6</v>
      </c>
      <c r="BE21" s="30">
        <v>217</v>
      </c>
      <c r="BF21" s="30">
        <v>208</v>
      </c>
      <c r="BG21" s="30">
        <v>3</v>
      </c>
      <c r="BH21" s="30">
        <v>1</v>
      </c>
      <c r="BI21" s="30">
        <v>38</v>
      </c>
      <c r="BJ21" s="30">
        <v>2</v>
      </c>
      <c r="BK21" s="30">
        <v>221</v>
      </c>
      <c r="BL21" s="30">
        <v>186</v>
      </c>
      <c r="BM21" s="30">
        <v>4</v>
      </c>
      <c r="BN21" s="30">
        <v>2</v>
      </c>
      <c r="BO21" s="30">
        <v>27</v>
      </c>
      <c r="BP21" s="30">
        <v>2</v>
      </c>
      <c r="BQ21" s="30">
        <v>211</v>
      </c>
      <c r="BR21" s="30">
        <v>193</v>
      </c>
      <c r="BS21" s="30">
        <v>1</v>
      </c>
      <c r="BT21" s="30">
        <v>3</v>
      </c>
      <c r="BU21" s="30">
        <v>38</v>
      </c>
      <c r="BV21" s="30">
        <v>19</v>
      </c>
      <c r="BW21" s="30">
        <v>151</v>
      </c>
      <c r="BX21" s="30">
        <v>157</v>
      </c>
      <c r="BY21" s="30">
        <v>2</v>
      </c>
      <c r="BZ21" s="30">
        <v>0</v>
      </c>
      <c r="CA21" s="30">
        <v>16</v>
      </c>
      <c r="CB21" s="30">
        <v>2</v>
      </c>
    </row>
    <row r="22" spans="1:80" s="27" customFormat="1" ht="24.75" customHeight="1">
      <c r="A22" s="64"/>
      <c r="B22" s="68" t="s">
        <v>51</v>
      </c>
      <c r="C22" s="69"/>
      <c r="D22" s="23" t="s">
        <v>52</v>
      </c>
      <c r="E22" s="23" t="s">
        <v>29</v>
      </c>
      <c r="F22" s="23" t="s">
        <v>30</v>
      </c>
      <c r="G22" s="32" t="s">
        <v>44</v>
      </c>
      <c r="H22" s="31">
        <f>SUM(I22:CB22)</f>
        <v>37694</v>
      </c>
      <c r="I22" s="30">
        <v>807</v>
      </c>
      <c r="J22" s="30">
        <v>815</v>
      </c>
      <c r="K22" s="30">
        <v>237</v>
      </c>
      <c r="L22" s="30">
        <v>308</v>
      </c>
      <c r="M22" s="30">
        <v>1182</v>
      </c>
      <c r="N22" s="30">
        <v>594</v>
      </c>
      <c r="O22" s="30">
        <v>782</v>
      </c>
      <c r="P22" s="30">
        <v>693</v>
      </c>
      <c r="Q22" s="30">
        <v>248</v>
      </c>
      <c r="R22" s="30">
        <v>263</v>
      </c>
      <c r="S22" s="30">
        <v>674</v>
      </c>
      <c r="T22" s="30">
        <v>527</v>
      </c>
      <c r="U22" s="30">
        <v>420</v>
      </c>
      <c r="V22" s="30">
        <v>411</v>
      </c>
      <c r="W22" s="30">
        <v>224</v>
      </c>
      <c r="X22" s="30">
        <v>203</v>
      </c>
      <c r="Y22" s="30">
        <v>913</v>
      </c>
      <c r="Z22" s="30">
        <v>640</v>
      </c>
      <c r="AA22" s="30">
        <v>495</v>
      </c>
      <c r="AB22" s="30">
        <v>488</v>
      </c>
      <c r="AC22" s="30">
        <v>16</v>
      </c>
      <c r="AD22" s="30">
        <v>92</v>
      </c>
      <c r="AE22" s="30">
        <v>767</v>
      </c>
      <c r="AF22" s="30">
        <v>380</v>
      </c>
      <c r="AG22" s="30">
        <v>769</v>
      </c>
      <c r="AH22" s="30">
        <v>726</v>
      </c>
      <c r="AI22" s="30">
        <v>219</v>
      </c>
      <c r="AJ22" s="30">
        <v>157</v>
      </c>
      <c r="AK22" s="30">
        <v>914</v>
      </c>
      <c r="AL22" s="30">
        <v>605</v>
      </c>
      <c r="AM22" s="30">
        <v>680</v>
      </c>
      <c r="AN22" s="30">
        <v>593</v>
      </c>
      <c r="AO22" s="30">
        <v>241</v>
      </c>
      <c r="AP22" s="30">
        <v>205</v>
      </c>
      <c r="AQ22" s="30">
        <v>1364</v>
      </c>
      <c r="AR22" s="30">
        <v>804</v>
      </c>
      <c r="AS22" s="30">
        <v>477</v>
      </c>
      <c r="AT22" s="30">
        <v>420</v>
      </c>
      <c r="AU22" s="30">
        <v>180</v>
      </c>
      <c r="AV22" s="30">
        <v>158</v>
      </c>
      <c r="AW22" s="30">
        <v>995</v>
      </c>
      <c r="AX22" s="30">
        <v>498</v>
      </c>
      <c r="AY22" s="30">
        <v>578</v>
      </c>
      <c r="AZ22" s="30">
        <v>480</v>
      </c>
      <c r="BA22" s="30">
        <v>304</v>
      </c>
      <c r="BB22" s="30">
        <v>280</v>
      </c>
      <c r="BC22" s="30">
        <v>822</v>
      </c>
      <c r="BD22" s="30">
        <v>679</v>
      </c>
      <c r="BE22" s="30">
        <v>694</v>
      </c>
      <c r="BF22" s="30">
        <v>626</v>
      </c>
      <c r="BG22" s="30">
        <v>254</v>
      </c>
      <c r="BH22" s="30">
        <v>198</v>
      </c>
      <c r="BI22" s="30">
        <v>958</v>
      </c>
      <c r="BJ22" s="30">
        <v>648</v>
      </c>
      <c r="BK22" s="30">
        <v>544</v>
      </c>
      <c r="BL22" s="30">
        <v>492</v>
      </c>
      <c r="BM22" s="30">
        <v>235</v>
      </c>
      <c r="BN22" s="30">
        <v>182</v>
      </c>
      <c r="BO22" s="30">
        <v>1002</v>
      </c>
      <c r="BP22" s="30">
        <v>1675</v>
      </c>
      <c r="BQ22" s="30">
        <v>520</v>
      </c>
      <c r="BR22" s="30">
        <v>495</v>
      </c>
      <c r="BS22" s="30">
        <v>164</v>
      </c>
      <c r="BT22" s="30">
        <v>189</v>
      </c>
      <c r="BU22" s="30">
        <v>1062</v>
      </c>
      <c r="BV22" s="30">
        <v>660</v>
      </c>
      <c r="BW22" s="30">
        <v>246</v>
      </c>
      <c r="BX22" s="30">
        <v>228</v>
      </c>
      <c r="BY22" s="30">
        <v>68</v>
      </c>
      <c r="BZ22" s="30">
        <v>144</v>
      </c>
      <c r="CA22" s="30">
        <v>591</v>
      </c>
      <c r="CB22" s="30">
        <v>492</v>
      </c>
    </row>
    <row r="23" spans="1:80" s="27" customFormat="1" ht="38.25" customHeight="1">
      <c r="A23" s="65"/>
      <c r="B23" s="61" t="s">
        <v>53</v>
      </c>
      <c r="C23" s="62"/>
      <c r="D23" s="23" t="s">
        <v>52</v>
      </c>
      <c r="E23" s="23" t="s">
        <v>29</v>
      </c>
      <c r="F23" s="23" t="s">
        <v>30</v>
      </c>
      <c r="G23" s="32" t="s">
        <v>54</v>
      </c>
      <c r="H23" s="31">
        <f>SUM(I23:CB23)</f>
        <v>15933</v>
      </c>
      <c r="I23" s="30">
        <v>221</v>
      </c>
      <c r="J23" s="30">
        <v>220</v>
      </c>
      <c r="K23" s="30">
        <v>139</v>
      </c>
      <c r="L23" s="30">
        <v>139</v>
      </c>
      <c r="M23" s="30">
        <v>142</v>
      </c>
      <c r="N23" s="30">
        <v>139</v>
      </c>
      <c r="O23" s="30">
        <v>186</v>
      </c>
      <c r="P23" s="30">
        <v>185</v>
      </c>
      <c r="Q23" s="30">
        <v>0</v>
      </c>
      <c r="R23" s="30">
        <v>0</v>
      </c>
      <c r="S23" s="30">
        <v>310</v>
      </c>
      <c r="T23" s="30">
        <v>220</v>
      </c>
      <c r="U23" s="30">
        <v>291</v>
      </c>
      <c r="V23" s="30">
        <v>285</v>
      </c>
      <c r="W23" s="30">
        <v>0</v>
      </c>
      <c r="X23" s="30">
        <v>0</v>
      </c>
      <c r="Y23" s="30">
        <v>1034</v>
      </c>
      <c r="Z23" s="30">
        <v>773</v>
      </c>
      <c r="AA23" s="30">
        <v>124</v>
      </c>
      <c r="AB23" s="30">
        <v>121</v>
      </c>
      <c r="AC23" s="30">
        <v>0</v>
      </c>
      <c r="AD23" s="30">
        <v>1</v>
      </c>
      <c r="AE23" s="30">
        <v>487</v>
      </c>
      <c r="AF23" s="30">
        <v>477</v>
      </c>
      <c r="AG23" s="30">
        <v>212</v>
      </c>
      <c r="AH23" s="30">
        <v>209</v>
      </c>
      <c r="AI23" s="30">
        <v>0</v>
      </c>
      <c r="AJ23" s="30">
        <v>0</v>
      </c>
      <c r="AK23" s="30">
        <v>789</v>
      </c>
      <c r="AL23" s="30">
        <v>365</v>
      </c>
      <c r="AM23" s="30">
        <v>145</v>
      </c>
      <c r="AN23" s="30">
        <v>146</v>
      </c>
      <c r="AO23" s="30">
        <v>0</v>
      </c>
      <c r="AP23" s="30">
        <v>0</v>
      </c>
      <c r="AQ23" s="30">
        <v>644</v>
      </c>
      <c r="AR23" s="30">
        <v>400</v>
      </c>
      <c r="AS23" s="30">
        <v>96</v>
      </c>
      <c r="AT23" s="30">
        <v>91</v>
      </c>
      <c r="AU23" s="30">
        <v>51</v>
      </c>
      <c r="AV23" s="30">
        <v>34</v>
      </c>
      <c r="AW23" s="30">
        <v>514</v>
      </c>
      <c r="AX23" s="30">
        <v>238</v>
      </c>
      <c r="AY23" s="30">
        <v>84</v>
      </c>
      <c r="AZ23" s="30">
        <v>79</v>
      </c>
      <c r="BA23" s="30">
        <v>1</v>
      </c>
      <c r="BB23" s="30">
        <v>0</v>
      </c>
      <c r="BC23" s="30">
        <v>374</v>
      </c>
      <c r="BD23" s="30">
        <v>321</v>
      </c>
      <c r="BE23" s="30">
        <v>87</v>
      </c>
      <c r="BF23" s="30">
        <v>87</v>
      </c>
      <c r="BG23" s="30">
        <v>0</v>
      </c>
      <c r="BH23" s="30">
        <v>0</v>
      </c>
      <c r="BI23" s="30">
        <v>972</v>
      </c>
      <c r="BJ23" s="30">
        <v>634</v>
      </c>
      <c r="BK23" s="30">
        <v>0</v>
      </c>
      <c r="BL23" s="30">
        <v>0</v>
      </c>
      <c r="BM23" s="30">
        <v>0</v>
      </c>
      <c r="BN23" s="30">
        <v>0</v>
      </c>
      <c r="BO23" s="30">
        <v>1782</v>
      </c>
      <c r="BP23" s="30">
        <v>0</v>
      </c>
      <c r="BQ23" s="30">
        <v>12</v>
      </c>
      <c r="BR23" s="30">
        <v>11</v>
      </c>
      <c r="BS23" s="30">
        <v>0</v>
      </c>
      <c r="BT23" s="30">
        <v>0</v>
      </c>
      <c r="BU23" s="30">
        <v>749</v>
      </c>
      <c r="BV23" s="30">
        <v>745</v>
      </c>
      <c r="BW23" s="30">
        <v>0</v>
      </c>
      <c r="BX23" s="30">
        <v>0</v>
      </c>
      <c r="BY23" s="30">
        <v>0</v>
      </c>
      <c r="BZ23" s="30">
        <v>0</v>
      </c>
      <c r="CA23" s="30">
        <v>293</v>
      </c>
      <c r="CB23" s="30">
        <v>274</v>
      </c>
    </row>
    <row r="24" spans="1:80">
      <c r="G24" s="2"/>
    </row>
  </sheetData>
  <sheetProtection password="CD50" sheet="1" objects="1" scenarios="1"/>
  <mergeCells count="103">
    <mergeCell ref="BE17:BJ17"/>
    <mergeCell ref="BK17:BP17"/>
    <mergeCell ref="AY19:BD19"/>
    <mergeCell ref="BE19:BJ19"/>
    <mergeCell ref="BK19:BP19"/>
    <mergeCell ref="BQ19:BV19"/>
    <mergeCell ref="BW19:CB19"/>
    <mergeCell ref="A20:A23"/>
    <mergeCell ref="B20:C21"/>
    <mergeCell ref="D20:D21"/>
    <mergeCell ref="E20:E21"/>
    <mergeCell ref="F20:F21"/>
    <mergeCell ref="H20:H21"/>
    <mergeCell ref="B22:C22"/>
    <mergeCell ref="B23:C23"/>
    <mergeCell ref="G20:G21"/>
    <mergeCell ref="B19:C19"/>
    <mergeCell ref="I19:N19"/>
    <mergeCell ref="O19:T19"/>
    <mergeCell ref="U19:Z19"/>
    <mergeCell ref="AA19:AF19"/>
    <mergeCell ref="AG19:AL19"/>
    <mergeCell ref="AM19:AR19"/>
    <mergeCell ref="AS19:AX19"/>
    <mergeCell ref="BQ17:BV17"/>
    <mergeCell ref="BW17:CB17"/>
    <mergeCell ref="B18:C18"/>
    <mergeCell ref="I18:N18"/>
    <mergeCell ref="O18:T18"/>
    <mergeCell ref="U18:Z18"/>
    <mergeCell ref="AA18:AF18"/>
    <mergeCell ref="BQ18:BV18"/>
    <mergeCell ref="BW18:CB18"/>
    <mergeCell ref="AY18:BD18"/>
    <mergeCell ref="BE18:BJ18"/>
    <mergeCell ref="BK18:BP18"/>
    <mergeCell ref="B17:C17"/>
    <mergeCell ref="I17:N17"/>
    <mergeCell ref="O17:T17"/>
    <mergeCell ref="U17:Z17"/>
    <mergeCell ref="AA17:AF17"/>
    <mergeCell ref="AG17:AL17"/>
    <mergeCell ref="AM17:AR17"/>
    <mergeCell ref="AS17:AX17"/>
    <mergeCell ref="AG18:AL18"/>
    <mergeCell ref="AM18:AR18"/>
    <mergeCell ref="AS18:AX18"/>
    <mergeCell ref="AY17:BD17"/>
    <mergeCell ref="AG16:AL16"/>
    <mergeCell ref="AM16:AR16"/>
    <mergeCell ref="AS16:AX16"/>
    <mergeCell ref="AY15:BD15"/>
    <mergeCell ref="BE15:BJ15"/>
    <mergeCell ref="BK15:BP15"/>
    <mergeCell ref="BQ15:BV15"/>
    <mergeCell ref="BW15:CB15"/>
    <mergeCell ref="B16:C16"/>
    <mergeCell ref="I16:N16"/>
    <mergeCell ref="O16:T16"/>
    <mergeCell ref="U16:Z16"/>
    <mergeCell ref="AA16:AF16"/>
    <mergeCell ref="BQ16:BV16"/>
    <mergeCell ref="BW16:CB16"/>
    <mergeCell ref="AY16:BD16"/>
    <mergeCell ref="BE16:BJ16"/>
    <mergeCell ref="BK16:BP16"/>
    <mergeCell ref="BW13:CB14"/>
    <mergeCell ref="A15:A19"/>
    <mergeCell ref="B15:C15"/>
    <mergeCell ref="I15:N15"/>
    <mergeCell ref="O15:T15"/>
    <mergeCell ref="U15:Z15"/>
    <mergeCell ref="AA15:AF15"/>
    <mergeCell ref="AG15:AL15"/>
    <mergeCell ref="AM15:AR15"/>
    <mergeCell ref="AS15:AX15"/>
    <mergeCell ref="AM13:AR14"/>
    <mergeCell ref="AS13:AX14"/>
    <mergeCell ref="AY13:BD14"/>
    <mergeCell ref="BE13:BJ14"/>
    <mergeCell ref="BK13:BP14"/>
    <mergeCell ref="BQ13:BV14"/>
    <mergeCell ref="H13:H14"/>
    <mergeCell ref="I13:N14"/>
    <mergeCell ref="O13:T14"/>
    <mergeCell ref="U13:Z14"/>
    <mergeCell ref="AA13:AF14"/>
    <mergeCell ref="AG13:AL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0.23622047244094491" right="0.23622047244094491" top="0.74803149606299213" bottom="0.74803149606299213" header="0.31496062992125984" footer="0.31496062992125984"/>
  <pageSetup paperSize="305" scale="45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6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SIM-MEDICO</vt:lpstr>
      <vt:lpstr>'SIM-MEDICO'!Área_de_impresión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2017-10-06T14:52:22Z</cp:lastPrinted>
  <dcterms:created xsi:type="dcterms:W3CDTF">2017-02-08T17:15:20Z</dcterms:created>
  <dcterms:modified xsi:type="dcterms:W3CDTF">2018-07-18T18:34:52Z</dcterms:modified>
</cp:coreProperties>
</file>