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ÓN 2026\TRANSPARENCIA 2026\MARZO 2026\FRACCIÓN IV\Trimestre 1\"/>
    </mc:Choice>
  </mc:AlternateContent>
  <bookViews>
    <workbookView xWindow="0" yWindow="0" windowWidth="14280" windowHeight="11715"/>
  </bookViews>
  <sheets>
    <sheet name="MIR " sheetId="1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65" i="1" l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32" i="1"/>
  <c r="X41" i="1" l="1"/>
  <c r="X37" i="1"/>
  <c r="X36" i="1"/>
  <c r="X38" i="1"/>
  <c r="X35" i="1"/>
  <c r="X40" i="1" l="1"/>
  <c r="X34" i="1"/>
  <c r="X39" i="1"/>
  <c r="X33" i="1" l="1"/>
</calcChain>
</file>

<file path=xl/sharedStrings.xml><?xml version="1.0" encoding="utf-8"?>
<sst xmlns="http://schemas.openxmlformats.org/spreadsheetml/2006/main" count="213" uniqueCount="161">
  <si>
    <t>Formato de Matriz de Indicadores de Resultados</t>
  </si>
  <si>
    <t>Ejercicio Fiscal 2026</t>
  </si>
  <si>
    <t>Programas Presupuestarios</t>
  </si>
  <si>
    <t>MUNICIPIO</t>
  </si>
  <si>
    <t>GUADALAJARA</t>
  </si>
  <si>
    <t>DENOMINACIÓN DEL PROGRAMA</t>
  </si>
  <si>
    <t>Coordinación y gestión estratégica (Dirección General DIF Guadalajara)</t>
  </si>
  <si>
    <t>CATEGORÍA PROGRAMÁTICA</t>
  </si>
  <si>
    <t>E. Prestación de Servicios Públicos.</t>
  </si>
  <si>
    <t>UNIDAD RESPONSABLE/OPD</t>
  </si>
  <si>
    <t>Sistema para el Desarrollo Integral de la Familia DIF</t>
  </si>
  <si>
    <t>FINALIDAD</t>
  </si>
  <si>
    <t>2. Desarrollo Social</t>
  </si>
  <si>
    <t>FUNCIÓN</t>
  </si>
  <si>
    <t>2.6. Protección social</t>
  </si>
  <si>
    <t>SUB-FUNCIÓN</t>
  </si>
  <si>
    <t>2.6.9 Otros de Seguridad Social y Asistencia Social</t>
  </si>
  <si>
    <t>ALINEACIÓN CON LOS EJES DEL PND</t>
  </si>
  <si>
    <t>Eje 1. Gobernanza con Justicia y Participación Ciudadana</t>
  </si>
  <si>
    <t>ALINEACIÓN CON OBJETIVOS  DEL PND</t>
  </si>
  <si>
    <t xml:space="preserve">1.2 Dirigir una política de Estado que promueva los derechos humanos, las libertades, el acceso universal a la justicia y la no discriminación.
</t>
  </si>
  <si>
    <t>ALINEACIÓN CON LOS EJES DEL PED</t>
  </si>
  <si>
    <t>Eje T3: Garantía y protección efectiva de derechos humanos</t>
  </si>
  <si>
    <t>ALINEACIÓN CON OBJETIVOS DE RESULTADO DEL PED</t>
  </si>
  <si>
    <t>OT3. Garantizar que todas las personas, especialmente quienes enfrentan más barreras o discriminación, puedan ejercer sus derechos en la vida diaria, evitando cualquier vulneración y asegurando el acceso a servicios que fortalezcan su autonomía e independencia.</t>
  </si>
  <si>
    <t>ALINEACIÓN CON LOS EJES DEL PMDyG</t>
  </si>
  <si>
    <t>7. Guadalajara te cuida.</t>
  </si>
  <si>
    <t>ALINEACIÓN CON OBJETIVOS DEL PMDyG</t>
  </si>
  <si>
    <t>O7. Garantizar la igualdad e inclusión sustantiva atendiendo a los grupos en situación de vulnerabilidad</t>
  </si>
  <si>
    <t xml:space="preserve">ESTRATEGIA </t>
  </si>
  <si>
    <t>E7.2. Consolidar esquemas de coordinación interinstitucional que permitan atender de manera oportuna y articulada las necesidades de las personas en situación de vulnerabilidad, bajo un enfoque diferenciado, intercultural e interseccional.</t>
  </si>
  <si>
    <t>LÍNEA DE ACCIÓN</t>
  </si>
  <si>
    <t xml:space="preserve">7.2.1. Fortalecer la política social municipal para la atención e inclusión de grupos prioritarios     </t>
  </si>
  <si>
    <t>NIVEL</t>
  </si>
  <si>
    <t>RESUMEN NARRATIVO</t>
  </si>
  <si>
    <t>COMPONENTE DEL PMD</t>
  </si>
  <si>
    <t>BENEFICIARIO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</si>
  <si>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</si>
  <si>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</si>
  <si>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</si>
  <si>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</si>
  <si>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</si>
  <si>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</si>
  <si>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</si>
  <si>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</si>
  <si>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</si>
  <si>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META PROGRAMADA</t>
  </si>
  <si>
    <t>FUENTES DE INFORMACIÓN Y MEDIOS DE VERIFICACIÓN</t>
  </si>
  <si>
    <t>SUPUESTOS</t>
  </si>
  <si>
    <t>FIN/PROPÓSITO SUMA</t>
  </si>
  <si>
    <t>% META ANUAL</t>
  </si>
  <si>
    <t>FIN</t>
  </si>
  <si>
    <t>Contribuir a otorgar servicios de prevención y atención a la población en situación de vulnerabilidad en 2026 a través de acciones estratégicas de gestión.</t>
  </si>
  <si>
    <t>25. Grupos vulnerables</t>
  </si>
  <si>
    <t>Porcentaje de cumplimento de actividades programadas por la Dirección General del Sistema DIF Guadalajara en 2026.</t>
  </si>
  <si>
    <t>Mide el cumplimento  de actividades programadas por la Dirección General del Sistema DIF Guadalajara en 2026.</t>
  </si>
  <si>
    <t>Eficacia.</t>
  </si>
  <si>
    <t>Estratégico.</t>
  </si>
  <si>
    <t>(Número de áreas de Dirección Administrativa y Dirección General que cumplieron con más del 90% sus actividades programadas en 2026 / Número de oficinas que conforman la Dirección Administrativa y staff de Dirección General en 2026)*100.</t>
  </si>
  <si>
    <t>Anual.</t>
  </si>
  <si>
    <t>Porcentaje</t>
  </si>
  <si>
    <t>11</t>
  </si>
  <si>
    <t>100%</t>
  </si>
  <si>
    <t>0%</t>
  </si>
  <si>
    <t>V1: Proyectos presupuestales del Sistema DIF Guadalajara
V2: Informes de actividades desarrollados por el Sistema DIF Guadalajara 
V3:Actas de sesiones del Consejo del Sistema DIF Guadalajara
V4: Minutas de reuniones y acuerdos.</t>
  </si>
  <si>
    <t>Existen instituciones públicas y procesos administrativos con la capacidad de proyectar, ejecutar y evaluar los  planes, programas y acciones que se realizan.</t>
  </si>
  <si>
    <t>PROPÓSITO</t>
  </si>
  <si>
    <t>Las familias tapatías tienen acceso a su desarrollo integral a través de programas y servicios ejecutados por el Sistema DIF Guadalajara en 2026.</t>
  </si>
  <si>
    <t>Porcentaje de actividades realizadas por las direcciones de área que constituyen la Dirección General del Sistema DIF Guadalajara.</t>
  </si>
  <si>
    <t>Mide el número de actividades realizadas por las direcciones de área que constituyen la Dirección General del Sistema DIF Guadalajara.</t>
  </si>
  <si>
    <t>Eficiencia.</t>
  </si>
  <si>
    <t>(Número de actividades realizadas por las direcciones de área que constituyen el Sistema DIF Guadalajara en 2026 / Número de actividades meta a realizar por las direcciones de área que constituyen el Sistema DIF Guadalajara en 2026)*100.</t>
  </si>
  <si>
    <t>32,845</t>
  </si>
  <si>
    <t>V1: Bases de datos del Sistema DIF Guadalajara alojados en los servidores locales
V2: Registro en las redes sociales oficiales del Sistema DIF Guadalajara
V3: Reportes realizados
V4: Procedimientos establecidos en el Sistema DIF Guadalajara.</t>
  </si>
  <si>
    <t>La ciudadanía conoce y confía en los procesos institucionales, así como tener acceso a los servicios brindados.</t>
  </si>
  <si>
    <t>COMPONENTE 1</t>
  </si>
  <si>
    <t>Servicios de administración y gestión  de las acciones del Sistema DIF Guadalajara desarrollados en 2026.</t>
  </si>
  <si>
    <t>Porcentaje de cumplimiento institucional de la Dirección General, Dirección Administrativa y Contraloría del Sistema DIF Guadalajara 2026.</t>
  </si>
  <si>
    <t>Mide el nivel de cumplimiento institucional de Dirección General, Dirección Administrativa y Contraloría del Sistema DIF Guadalajara en 2026.</t>
  </si>
  <si>
    <t>Gestión.</t>
  </si>
  <si>
    <t>(Número de acciones de administración y gestión de Dirección General, Dirección Administrativa y Contraloría del Sistema DIF Guadalajara en 2026 / Número proyectado de acciones de Dirección General, Dirección Administrativa y Contraloría del Sistema DIF Guadalajara en 2026)*100.</t>
  </si>
  <si>
    <t>Trimestral.</t>
  </si>
  <si>
    <t>2,233</t>
  </si>
  <si>
    <t>28.8%</t>
  </si>
  <si>
    <t>V1: Bases de datos del Sistema DIF Guadalajara alojados en los servidores locales.
V2: Procedimientos establecidos en el Sistema DIF Guadalajara.</t>
  </si>
  <si>
    <t>Se cuenta con recursos humanos y procesos administrativos especializados para la planeación y difusión de las acciones en favor del desarrollo integral de personas vulnerables.</t>
  </si>
  <si>
    <t>ACTIVIDAD 1.1</t>
  </si>
  <si>
    <t>Acciones del staff de Dirección General desarrolladas desde el Sistema DIF Guadalajara en 2026.</t>
  </si>
  <si>
    <t>Promedio trimestral de procesos internos realizados desde el área de staff en 2026.</t>
  </si>
  <si>
    <t>Mide el promedio trimestral de procesos internos realizados desde el área de staff  en 2026.</t>
  </si>
  <si>
    <t>Número de procesos internos realizados desde el área de staff en 2026 / Número de trimestres del año.</t>
  </si>
  <si>
    <t>Promedio</t>
  </si>
  <si>
    <t>1,617 (Al trimestre)</t>
  </si>
  <si>
    <t>2347</t>
  </si>
  <si>
    <t>V1. Publicaciones en medios oficiales por el área de Comunicación Social
V2. Notas redactadas por el área de Comunicación social
V3. Posicionamientos redactados por el área de Comunicación social.</t>
  </si>
  <si>
    <t>La ciudadanía cuenta con los medios para acceder a la información sobre acciones y actividades encaminadas a su desarrollo integral.</t>
  </si>
  <si>
    <t>ACTIVIDAD 1.2</t>
  </si>
  <si>
    <t>Administración eficiente de los recursos con los que cuenta el Sistema DIF Guadalajara para lograr su objetivo institucional en 2026.</t>
  </si>
  <si>
    <t>Promedio trimestral de observaciones realizadas a la cuenta pública del Sistema DIF Guadalajara.</t>
  </si>
  <si>
    <t>Mide las observaciones realizadas a la integración de la cuenta pública del Sistema DIF Guadalajara.</t>
  </si>
  <si>
    <t>Número de observaciones sobre la cuenta pública del Sistema DIF Guadalajara en 2026 / Número de trimestres del año.</t>
  </si>
  <si>
    <t>0 (Al trimestre)</t>
  </si>
  <si>
    <t>0</t>
  </si>
  <si>
    <t>V1: Sistema de administración contable de la Dirección Administrativa del Sistema DIF Guadalajara
V2: Expedientes de la ASEJ.</t>
  </si>
  <si>
    <t>Se cuenta con recursos humanos y procesos administrativos especializados para la administración eficiente y eficaz de los recursos públicos.</t>
  </si>
  <si>
    <t>ACTIVIDAD 1.3</t>
  </si>
  <si>
    <t>Vigilancia de las gestiones del Sistema DIF Guadalajara.</t>
  </si>
  <si>
    <t>Porcentajes de auditorías y procesos de control ejecutados en 2026.</t>
  </si>
  <si>
    <t>Mide auditorías y procesos de control ejecutados en 2026 entre las programadas para ese año.</t>
  </si>
  <si>
    <t>(Auditorías y procesos de control ejecutados en 2026 /Auditorías y procesos de control programados en 2026)*100.</t>
  </si>
  <si>
    <t>6</t>
  </si>
  <si>
    <t>33.3%</t>
  </si>
  <si>
    <t>V1: Informe anual de auditoría realizado por el Sistema DIF Guadalajara.</t>
  </si>
  <si>
    <t>Las áreas obligadas llevan a cabo procesos institucionales claros y apegados a su reglamentación.</t>
  </si>
  <si>
    <t>COMPONENTE 2</t>
  </si>
  <si>
    <t>Servicios para el cumplimiento con las leyes, normas, procedimientos y demás ordenamientos aplicables al Sistema DIF Guadalajara desarrollados.</t>
  </si>
  <si>
    <t>Porcentaje de servicios desarrollados por la Dirección Jurídica del Sistema DIF Guadalajara.</t>
  </si>
  <si>
    <t>Mide el porcentaje de servicios desarrollados por la Dirección Jurídica del Sistema DIF Guadalajara en 2026.</t>
  </si>
  <si>
    <t>(Número de servicios desarrollados por la Dirección Jurídica del Sistema DIF Guadalajara en 2026 / Número trimestral de servicios proyectados por la Dirección Jurídica del Sistema DIF Guadalajara en 2026)*100.</t>
  </si>
  <si>
    <t>9,817</t>
  </si>
  <si>
    <t>31.1%</t>
  </si>
  <si>
    <t>V1: Expedientes integrados por la Dirección Jurídica
V2: Registros integrados por la Dirección Jurídica.</t>
  </si>
  <si>
    <t>Hay un marco normativo claro, estable y operativo en el municipio.</t>
  </si>
  <si>
    <t>ACTIVIDAD 2.1</t>
  </si>
  <si>
    <t>Registro de personas atendidas en el centro de convivencia familiar en 2026.</t>
  </si>
  <si>
    <t>03. Niñez</t>
  </si>
  <si>
    <t>Promedio de personas atendidas con convivencia familiar en Centro de Convivencia Familiar durante 2026.</t>
  </si>
  <si>
    <t>Mide el promedio de personas atendidas con convivencia familiar en Centro de Convivencia Familiar durante 2026.</t>
  </si>
  <si>
    <t>Número de personas atendidas por el Centro de Convivencia Familiar en 2026 / Número de trimestres del año.</t>
  </si>
  <si>
    <t>2,061(Al trimestre)</t>
  </si>
  <si>
    <t>1859</t>
  </si>
  <si>
    <t>V1: Expedientes integrados por el programa CECOFAM
V2: Registro de convivencias.</t>
  </si>
  <si>
    <t>Se cuenta con familias dispuestas a colaborar en los procesos de convivencia de una manera ordenada y pacífica.</t>
  </si>
  <si>
    <t>ACTIVIDAD 2.2</t>
  </si>
  <si>
    <t>Difusión de información para personas contrayentes en 2026.</t>
  </si>
  <si>
    <t>91. Ciudadanía</t>
  </si>
  <si>
    <t>Promedio trimestral de actas expedidas de pláticas prematrimoniales en 2026.</t>
  </si>
  <si>
    <t>Mide el promedio de certificados expedidos de pláticas prematrimoniales en 2026.</t>
  </si>
  <si>
    <t>Número de actas expedidas de pláticas prematrimoniales en 2026 / Número de trimestres del año.</t>
  </si>
  <si>
    <t>1000 (Al trimestre)</t>
  </si>
  <si>
    <t>1125</t>
  </si>
  <si>
    <t>V1: Constancias expedidas de pláticas prematrimoniales
V2. Listas de asistencia a las pláticas prematrimoniales.</t>
  </si>
  <si>
    <t>Las personas contrayentes tienen acceso a la información sobre pláticas pre-matrimoniales.</t>
  </si>
  <si>
    <t>ACTIVIDAD 2.3</t>
  </si>
  <si>
    <t>Atención a personas  a través de los servicios de la Dirección Jurídica.</t>
  </si>
  <si>
    <t>Promedio trimestral de personas atendidas a través de los servicios de la Dirección Jurídica en 2026.</t>
  </si>
  <si>
    <t>Mide el promedio de personas atendidas través de los servicios de la Dirección Jurídica en 2026 entre meses transcurridos.</t>
  </si>
  <si>
    <t>Número de personas atendidas través de los servicios de la Dirección Jurídica en 2026 / Número de trimestres del año.</t>
  </si>
  <si>
    <t>18 (Al trimestre)</t>
  </si>
  <si>
    <t>21</t>
  </si>
  <si>
    <t>Las personas tienen interés en recibir servicios de la Dirección Jurídica del Sistema DIF Guadalajara.</t>
  </si>
  <si>
    <t>POBLACIÓN OBJETIVO</t>
  </si>
  <si>
    <t>Población vulnerable</t>
  </si>
  <si>
    <t>LOCALIZACIÓN GEOGRÁFICA</t>
  </si>
  <si>
    <t>GÉNERO</t>
  </si>
  <si>
    <t>Indistinto</t>
  </si>
  <si>
    <t>DIRECCIONES O UNIDADES PARTICIPANTES</t>
  </si>
  <si>
    <t>Dirección General, Dirección Administrativa y Dirección Jurídica</t>
  </si>
  <si>
    <t>FUNCIONARIO RESPONSABLE DEL PROGRAMA</t>
  </si>
  <si>
    <t>Mtra. Raquel Plascecia Heredia</t>
  </si>
  <si>
    <t>META ALCANZADA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</si>
</sst>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4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rgb="FF999999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7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rgb="FFFF9900"/>
        <bgColor rgb="FFFF9900"/>
      </patternFill>
    </fill>
    <fill>
      <patternFill patternType="solid">
        <fgColor rgb="FFFFD966"/>
        <bgColor rgb="FFFFD966"/>
      </patternFill>
    </fill>
    <fill>
      <patternFill patternType="solid">
        <fgColor rgb="FFB2A1C7"/>
        <bgColor rgb="FFB2A1C7"/>
      </patternFill>
    </fill>
    <fill>
      <patternFill patternType="solid">
        <fgColor rgb="FFD0E0E3"/>
        <bgColor rgb="FFD0E0E3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8E7CC3"/>
        <bgColor rgb="FF8E7CC3"/>
      </patternFill>
    </fill>
    <fill>
      <patternFill patternType="solid">
        <fgColor rgb="FF9900FF"/>
        <bgColor rgb="FF9900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2" borderId="1" xfId="0" applyFont="1" applyFill="1" applyBorder="1" applyAlignment="1"/>
    <xf numFmtId="4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/>
    <xf numFmtId="3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4" xfId="0" applyFont="1" applyFill="1" applyBorder="1" applyAlignment="1"/>
    <xf numFmtId="0" fontId="5" fillId="4" borderId="5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5" fillId="4" borderId="9" xfId="0" applyFont="1" applyFill="1" applyBorder="1" applyAlignment="1">
      <alignment horizontal="center" wrapText="1"/>
    </xf>
    <xf numFmtId="0" fontId="1" fillId="0" borderId="0" xfId="0" applyFont="1" applyAlignment="1"/>
    <xf numFmtId="3" fontId="2" fillId="3" borderId="0" xfId="0" applyNumberFormat="1" applyFont="1" applyFill="1" applyAlignment="1">
      <alignment horizontal="center" vertical="center" wrapText="1"/>
    </xf>
    <xf numFmtId="0" fontId="1" fillId="0" borderId="0" xfId="0" applyFont="1"/>
    <xf numFmtId="8" fontId="1" fillId="0" borderId="0" xfId="0" applyNumberFormat="1" applyFont="1"/>
    <xf numFmtId="3" fontId="1" fillId="0" borderId="10" xfId="0" applyNumberFormat="1" applyFont="1" applyBorder="1"/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/>
    <xf numFmtId="164" fontId="1" fillId="0" borderId="11" xfId="0" applyNumberFormat="1" applyFont="1" applyBorder="1"/>
    <xf numFmtId="0" fontId="1" fillId="0" borderId="10" xfId="0" applyFont="1" applyBorder="1"/>
    <xf numFmtId="3" fontId="2" fillId="3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8" borderId="10" xfId="0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/>
    <xf numFmtId="3" fontId="2" fillId="2" borderId="13" xfId="0" applyNumberFormat="1" applyFont="1" applyFill="1" applyBorder="1" applyAlignment="1">
      <alignment horizontal="center" wrapText="1"/>
    </xf>
    <xf numFmtId="4" fontId="2" fillId="2" borderId="13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wrapText="1"/>
    </xf>
    <xf numFmtId="49" fontId="6" fillId="2" borderId="14" xfId="0" applyNumberFormat="1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9" fillId="2" borderId="9" xfId="0" applyFont="1" applyFill="1" applyBorder="1"/>
    <xf numFmtId="0" fontId="7" fillId="0" borderId="11" xfId="0" applyFont="1" applyBorder="1" applyAlignment="1">
      <alignment vertical="center"/>
    </xf>
    <xf numFmtId="10" fontId="8" fillId="9" borderId="6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wrapText="1"/>
    </xf>
    <xf numFmtId="0" fontId="1" fillId="2" borderId="9" xfId="0" applyFont="1" applyFill="1" applyBorder="1"/>
    <xf numFmtId="0" fontId="6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10" fontId="2" fillId="2" borderId="14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wrapText="1"/>
    </xf>
    <xf numFmtId="10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3" fontId="2" fillId="10" borderId="9" xfId="0" applyNumberFormat="1" applyFont="1" applyFill="1" applyBorder="1" applyAlignment="1">
      <alignment horizontal="center" wrapText="1"/>
    </xf>
    <xf numFmtId="0" fontId="7" fillId="11" borderId="0" xfId="0" applyFont="1" applyFill="1" applyAlignment="1">
      <alignment vertical="center"/>
    </xf>
    <xf numFmtId="10" fontId="8" fillId="11" borderId="6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center" wrapText="1"/>
    </xf>
    <xf numFmtId="1" fontId="2" fillId="2" borderId="9" xfId="0" applyNumberFormat="1" applyFont="1" applyFill="1" applyBorder="1" applyAlignment="1">
      <alignment horizontal="center" wrapText="1"/>
    </xf>
    <xf numFmtId="1" fontId="2" fillId="10" borderId="9" xfId="0" applyNumberFormat="1" applyFont="1" applyFill="1" applyBorder="1" applyAlignment="1">
      <alignment horizontal="center" wrapText="1"/>
    </xf>
    <xf numFmtId="2" fontId="10" fillId="0" borderId="0" xfId="0" applyNumberFormat="1" applyFont="1" applyAlignment="1">
      <alignment horizontal="center" vertical="center"/>
    </xf>
    <xf numFmtId="2" fontId="11" fillId="9" borderId="0" xfId="0" applyNumberFormat="1" applyFont="1" applyFill="1" applyAlignment="1">
      <alignment horizontal="center" vertical="center"/>
    </xf>
    <xf numFmtId="0" fontId="6" fillId="10" borderId="9" xfId="0" applyFont="1" applyFill="1" applyBorder="1" applyAlignment="1">
      <alignment horizontal="center" wrapText="1"/>
    </xf>
    <xf numFmtId="2" fontId="11" fillId="11" borderId="0" xfId="0" applyNumberFormat="1" applyFont="1" applyFill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0" fontId="7" fillId="12" borderId="0" xfId="0" applyFont="1" applyFill="1" applyAlignment="1">
      <alignment vertical="center"/>
    </xf>
    <xf numFmtId="10" fontId="8" fillId="12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10" fontId="8" fillId="2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/>
    <xf numFmtId="10" fontId="1" fillId="2" borderId="0" xfId="0" applyNumberFormat="1" applyFont="1" applyFill="1" applyAlignment="1"/>
    <xf numFmtId="3" fontId="1" fillId="2" borderId="0" xfId="0" applyNumberFormat="1" applyFont="1" applyFill="1" applyAlignment="1"/>
    <xf numFmtId="0" fontId="1" fillId="0" borderId="0" xfId="0" applyFont="1" applyAlignment="1"/>
    <xf numFmtId="0" fontId="7" fillId="13" borderId="0" xfId="0" applyFont="1" applyFill="1" applyAlignment="1">
      <alignment vertical="center"/>
    </xf>
    <xf numFmtId="10" fontId="8" fillId="1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1" fillId="2" borderId="2" xfId="0" applyFont="1" applyFill="1" applyBorder="1" applyAlignment="1"/>
    <xf numFmtId="0" fontId="5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6" fillId="0" borderId="5" xfId="0" applyFont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1" fillId="0" borderId="0" xfId="0" applyFont="1"/>
    <xf numFmtId="0" fontId="0" fillId="0" borderId="0" xfId="0" applyFont="1" applyAlignment="1"/>
    <xf numFmtId="0" fontId="5" fillId="5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4" fontId="5" fillId="5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95675" cy="26860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persons/person.xml><?xml version="1.0" encoding="utf-8"?>
<x18tc:personList xmlns:x18tc="http://schemas.microsoft.com/office/spreadsheetml/2018/threadedcomments">
  <x18tc:person displayName="RUBEN ISAAC CASTILLO VELASCO" id="{328907ae-2a6a-4985-8c16-527029e6396a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I42" dT="2026-04-11T04:52:40.00" personId="{328907ae-2a6a-4985-8c16-527029e6396a}" id="{7906f9d1-2a60-4d8d-9356-066b2cccd00d}" done="0">
    <x18tc:text xml:space="preserve">Se toma en cuenta el resultado del promedio mensual</x18tc:text>
  </x18tc:threadedComment>
  <x18tc:threadedComment ref="AI36" dT="2026-04-11T04:58:38.00" personId="{328907ae-2a6a-4985-8c16-527029e6396a}" id="{c33ee684-8146-4c6f-a815-a54f99c8fea2}" done="0">
    <x18tc:text xml:space="preserve">Se toma en cuenta el total de AF36 entre el número de trimestres</x18tc:text>
  </x18tc:threadedComment>
  <x18tc:threadedComment ref="AI40" dT="2026-04-11T04:56:38.00" personId="{328907ae-2a6a-4985-8c16-527029e6396a}" id="{785ff961-2349-4eb6-aa52-152d0d777100}" done="0">
    <x18tc:text xml:space="preserve">Se toma en cuenta el resultado del promedio mensual</x18tc:text>
  </x18tc:threadedComment>
  <x18tc:threadedComment ref="AI41" dT="2026-04-11T04:54:43.00" personId="{328907ae-2a6a-4985-8c16-527029e6396a}" id="{04e3c2f1-a0a0-4bca-9ecf-a008d48b8539}" done="0">
    <x18tc:text xml:space="preserve">Se toma en cuenta el total de AF41 entre el número de trimestres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microsoft.com/office/2017/10/relationships/threadedComment" Target="../threadedComments/threadedComment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showGridLines="0" tabSelected="1" topLeftCell="A15" workbookViewId="0">
      <selection activeCell="B18" sqref="B18:H18"/>
    </sheetView>
  </sheetViews>
  <sheetFormatPr baseColWidth="10" defaultColWidth="12.5703125" defaultRowHeight="15" customHeight="1" x14ac:dyDescent="0.2"/>
  <cols>
    <col min="1" max="1" width="45.28515625" customWidth="1"/>
    <col min="2" max="2" width="24.5703125" customWidth="1"/>
    <col min="3" max="3" width="12.5703125" hidden="1"/>
    <col min="4" max="4" width="21.85546875" customWidth="1"/>
    <col min="5" max="5" width="25.42578125" customWidth="1"/>
    <col min="6" max="6" width="25.85546875" customWidth="1"/>
    <col min="7" max="7" width="13.140625" customWidth="1"/>
    <col min="8" max="8" width="14.85546875" customWidth="1"/>
    <col min="9" max="9" width="26.7109375" customWidth="1"/>
    <col min="10" max="10" width="20.140625" customWidth="1"/>
    <col min="11" max="11" width="17.42578125" customWidth="1"/>
    <col min="13" max="13" width="26.85546875" customWidth="1"/>
    <col min="14" max="14" width="13.85546875" hidden="1" customWidth="1"/>
    <col min="15" max="15" width="20.28515625" customWidth="1"/>
    <col min="16" max="16" width="19.140625" customWidth="1"/>
    <col min="17" max="17" width="25.85546875" customWidth="1"/>
    <col min="18" max="18" width="23.42578125" customWidth="1"/>
    <col min="19" max="21" width="13.85546875" hidden="1" customWidth="1"/>
    <col min="22" max="22" width="22.42578125" customWidth="1"/>
    <col min="23" max="24" width="22.42578125" hidden="1" customWidth="1"/>
  </cols>
  <sheetData>
    <row r="1" spans="1:24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3"/>
      <c r="N1" s="2"/>
      <c r="O1" s="2"/>
      <c r="P1" s="2"/>
      <c r="Q1" s="3"/>
      <c r="R1" s="3"/>
      <c r="S1" s="4"/>
      <c r="T1" s="5"/>
      <c r="U1" s="6"/>
      <c r="W1" s="7"/>
      <c r="X1" s="7"/>
    </row>
    <row r="2" spans="1:24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"/>
      <c r="M2" s="3"/>
      <c r="N2" s="2"/>
      <c r="O2" s="2"/>
      <c r="P2" s="2"/>
      <c r="Q2" s="3"/>
      <c r="R2" s="3"/>
      <c r="S2" s="4"/>
      <c r="T2" s="5"/>
      <c r="U2" s="6"/>
      <c r="W2" s="7"/>
      <c r="X2" s="7"/>
    </row>
    <row r="3" spans="1:24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3"/>
      <c r="N3" s="2"/>
      <c r="O3" s="2"/>
      <c r="P3" s="2"/>
      <c r="Q3" s="3"/>
      <c r="R3" s="3"/>
      <c r="S3" s="4"/>
      <c r="T3" s="8"/>
      <c r="U3" s="9"/>
      <c r="W3" s="10"/>
      <c r="X3" s="10"/>
    </row>
    <row r="4" spans="1:24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3"/>
      <c r="N4" s="2"/>
      <c r="O4" s="2"/>
      <c r="P4" s="2"/>
      <c r="Q4" s="3"/>
      <c r="R4" s="3"/>
      <c r="S4" s="4"/>
      <c r="T4" s="8"/>
      <c r="U4" s="9"/>
      <c r="W4" s="10"/>
      <c r="X4" s="10"/>
    </row>
    <row r="5" spans="1:24" ht="15.75" customHeight="1" x14ac:dyDescent="0.3">
      <c r="A5" s="1"/>
      <c r="B5" s="82" t="s">
        <v>0</v>
      </c>
      <c r="C5" s="83"/>
      <c r="D5" s="83"/>
      <c r="E5" s="83"/>
      <c r="F5" s="83"/>
      <c r="G5" s="83"/>
      <c r="H5" s="83"/>
      <c r="I5" s="1"/>
      <c r="J5" s="2"/>
      <c r="K5" s="2"/>
      <c r="L5" s="1"/>
      <c r="M5" s="3"/>
      <c r="N5" s="2"/>
      <c r="O5" s="2"/>
      <c r="P5" s="2"/>
      <c r="Q5" s="3"/>
      <c r="R5" s="3"/>
      <c r="S5" s="4"/>
      <c r="T5" s="8"/>
      <c r="U5" s="9"/>
      <c r="W5" s="10"/>
      <c r="X5" s="10"/>
    </row>
    <row r="6" spans="1:24" ht="15.75" customHeight="1" x14ac:dyDescent="0.3">
      <c r="A6" s="1"/>
      <c r="B6" s="82" t="s">
        <v>1</v>
      </c>
      <c r="C6" s="83"/>
      <c r="D6" s="83"/>
      <c r="E6" s="83"/>
      <c r="F6" s="83"/>
      <c r="G6" s="83"/>
      <c r="H6" s="83"/>
      <c r="I6" s="1"/>
      <c r="J6" s="2"/>
      <c r="K6" s="2"/>
      <c r="L6" s="1"/>
      <c r="M6" s="3"/>
      <c r="N6" s="2"/>
      <c r="O6" s="2"/>
      <c r="P6" s="2"/>
      <c r="Q6" s="3"/>
      <c r="R6" s="3"/>
      <c r="S6" s="4"/>
      <c r="T6" s="8"/>
      <c r="U6" s="9"/>
      <c r="W6" s="10"/>
      <c r="X6" s="10"/>
    </row>
    <row r="7" spans="1:24" ht="15.75" customHeight="1" x14ac:dyDescent="0.3">
      <c r="A7" s="1"/>
      <c r="B7" s="82" t="s">
        <v>2</v>
      </c>
      <c r="C7" s="83"/>
      <c r="D7" s="83"/>
      <c r="E7" s="83"/>
      <c r="F7" s="83"/>
      <c r="G7" s="83"/>
      <c r="H7" s="83"/>
      <c r="I7" s="1"/>
      <c r="J7" s="2"/>
      <c r="K7" s="2"/>
      <c r="L7" s="1"/>
      <c r="M7" s="3"/>
      <c r="N7" s="2"/>
      <c r="O7" s="2"/>
      <c r="P7" s="2"/>
      <c r="Q7" s="3"/>
      <c r="R7" s="3"/>
      <c r="S7" s="4"/>
      <c r="T7" s="8"/>
      <c r="U7" s="9"/>
      <c r="W7" s="10"/>
      <c r="X7" s="10"/>
    </row>
    <row r="8" spans="1:24" ht="15.75" customHeight="1" x14ac:dyDescent="0.25">
      <c r="A8" s="1"/>
      <c r="B8" s="84"/>
      <c r="C8" s="83"/>
      <c r="D8" s="83"/>
      <c r="E8" s="83"/>
      <c r="F8" s="83"/>
      <c r="G8" s="83"/>
      <c r="H8" s="83"/>
      <c r="I8" s="1"/>
      <c r="J8" s="2"/>
      <c r="K8" s="2"/>
      <c r="L8" s="1"/>
      <c r="M8" s="3"/>
      <c r="N8" s="2"/>
      <c r="O8" s="2"/>
      <c r="P8" s="2"/>
      <c r="Q8" s="3"/>
      <c r="R8" s="3"/>
      <c r="S8" s="4"/>
      <c r="T8" s="8"/>
      <c r="U8" s="9"/>
      <c r="W8" s="10"/>
      <c r="X8" s="10"/>
    </row>
    <row r="9" spans="1:24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2"/>
      <c r="K9" s="2"/>
      <c r="L9" s="1"/>
      <c r="M9" s="3"/>
      <c r="N9" s="2"/>
      <c r="O9" s="2"/>
      <c r="P9" s="2"/>
      <c r="Q9" s="3"/>
      <c r="R9" s="3"/>
      <c r="S9" s="4"/>
      <c r="T9" s="8"/>
      <c r="U9" s="9"/>
      <c r="W9" s="10"/>
      <c r="X9" s="10"/>
    </row>
    <row r="10" spans="1:24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  <c r="L10" s="1"/>
      <c r="M10" s="3"/>
      <c r="N10" s="2"/>
      <c r="O10" s="2"/>
      <c r="P10" s="2"/>
      <c r="Q10" s="3"/>
      <c r="R10" s="3"/>
      <c r="S10" s="4"/>
      <c r="T10" s="8"/>
      <c r="U10" s="9"/>
      <c r="W10" s="10"/>
      <c r="X10" s="10"/>
    </row>
    <row r="11" spans="1:24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1"/>
      <c r="M11" s="3"/>
      <c r="N11" s="2"/>
      <c r="O11" s="2"/>
      <c r="P11" s="2"/>
      <c r="Q11" s="3"/>
      <c r="R11" s="3"/>
      <c r="S11" s="4"/>
      <c r="T11" s="8"/>
      <c r="U11" s="9"/>
      <c r="W11" s="10"/>
      <c r="X11" s="10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1"/>
      <c r="M12" s="3"/>
      <c r="N12" s="2"/>
      <c r="O12" s="2"/>
      <c r="P12" s="2"/>
      <c r="Q12" s="3"/>
      <c r="R12" s="3"/>
      <c r="S12" s="4"/>
      <c r="T12" s="8"/>
      <c r="U12" s="9"/>
      <c r="W12" s="10"/>
      <c r="X12" s="10"/>
    </row>
    <row r="13" spans="1:24" x14ac:dyDescent="0.25">
      <c r="A13" s="1"/>
      <c r="B13" s="11"/>
      <c r="C13" s="11"/>
      <c r="D13" s="11"/>
      <c r="E13" s="11"/>
      <c r="F13" s="11"/>
      <c r="G13" s="11"/>
      <c r="H13" s="11"/>
      <c r="I13" s="1"/>
      <c r="J13" s="2"/>
      <c r="K13" s="2"/>
      <c r="L13" s="1"/>
      <c r="M13" s="3"/>
      <c r="N13" s="2"/>
      <c r="O13" s="2"/>
      <c r="P13" s="2"/>
      <c r="Q13" s="3"/>
      <c r="R13" s="3"/>
      <c r="S13" s="4"/>
      <c r="T13" s="8"/>
      <c r="U13" s="9"/>
      <c r="W13" s="10"/>
      <c r="X13" s="10"/>
    </row>
    <row r="14" spans="1:24" ht="15.75" x14ac:dyDescent="0.25">
      <c r="A14" s="12" t="s">
        <v>3</v>
      </c>
      <c r="B14" s="85" t="s">
        <v>4</v>
      </c>
      <c r="C14" s="86"/>
      <c r="D14" s="86"/>
      <c r="E14" s="86"/>
      <c r="F14" s="86"/>
      <c r="G14" s="86"/>
      <c r="H14" s="87"/>
      <c r="I14" s="13"/>
      <c r="J14" s="2"/>
      <c r="K14" s="2"/>
      <c r="L14" s="1"/>
      <c r="M14" s="3"/>
      <c r="N14" s="2"/>
      <c r="O14" s="2"/>
      <c r="P14" s="2"/>
      <c r="Q14" s="3"/>
      <c r="R14" s="3"/>
      <c r="S14" s="4"/>
      <c r="T14" s="8"/>
      <c r="U14" s="9"/>
      <c r="W14" s="10"/>
      <c r="X14" s="10"/>
    </row>
    <row r="15" spans="1:24" ht="15.75" x14ac:dyDescent="0.25">
      <c r="A15" s="12" t="s">
        <v>5</v>
      </c>
      <c r="B15" s="88" t="s">
        <v>6</v>
      </c>
      <c r="C15" s="86"/>
      <c r="D15" s="86"/>
      <c r="E15" s="86"/>
      <c r="F15" s="86"/>
      <c r="G15" s="86"/>
      <c r="H15" s="87"/>
      <c r="I15" s="13"/>
      <c r="J15" s="2"/>
      <c r="K15" s="2"/>
      <c r="L15" s="1"/>
      <c r="M15" s="3"/>
      <c r="N15" s="2"/>
      <c r="O15" s="2"/>
      <c r="P15" s="2"/>
      <c r="Q15" s="3"/>
      <c r="R15" s="3"/>
      <c r="S15" s="4"/>
      <c r="T15" s="8"/>
      <c r="U15" s="9"/>
      <c r="W15" s="10"/>
      <c r="X15" s="10"/>
    </row>
    <row r="16" spans="1:24" ht="15.75" x14ac:dyDescent="0.25">
      <c r="A16" s="12" t="s">
        <v>7</v>
      </c>
      <c r="B16" s="88" t="s">
        <v>8</v>
      </c>
      <c r="C16" s="86"/>
      <c r="D16" s="86"/>
      <c r="E16" s="86"/>
      <c r="F16" s="86"/>
      <c r="G16" s="86"/>
      <c r="H16" s="87"/>
      <c r="I16" s="13"/>
      <c r="J16" s="2"/>
      <c r="K16" s="2"/>
      <c r="L16" s="1"/>
      <c r="M16" s="3"/>
      <c r="N16" s="2"/>
      <c r="O16" s="2"/>
      <c r="P16" s="2"/>
      <c r="Q16" s="3"/>
      <c r="R16" s="3"/>
      <c r="S16" s="4"/>
      <c r="T16" s="8"/>
      <c r="U16" s="9"/>
      <c r="W16" s="10"/>
      <c r="X16" s="10"/>
    </row>
    <row r="17" spans="1:24" ht="15.75" x14ac:dyDescent="0.25">
      <c r="A17" s="12" t="s">
        <v>9</v>
      </c>
      <c r="B17" s="88" t="s">
        <v>10</v>
      </c>
      <c r="C17" s="86"/>
      <c r="D17" s="86"/>
      <c r="E17" s="86"/>
      <c r="F17" s="86"/>
      <c r="G17" s="86"/>
      <c r="H17" s="87"/>
      <c r="I17" s="13"/>
      <c r="J17" s="2"/>
      <c r="K17" s="2"/>
      <c r="L17" s="1"/>
      <c r="M17" s="3"/>
      <c r="N17" s="2"/>
      <c r="O17" s="2"/>
      <c r="P17" s="2"/>
      <c r="Q17" s="3"/>
      <c r="R17" s="3"/>
      <c r="S17" s="4"/>
      <c r="T17" s="8"/>
      <c r="U17" s="9"/>
      <c r="W17" s="10"/>
      <c r="X17" s="10"/>
    </row>
    <row r="18" spans="1:24" ht="15.75" x14ac:dyDescent="0.25">
      <c r="A18" s="12" t="s">
        <v>11</v>
      </c>
      <c r="B18" s="88" t="s">
        <v>12</v>
      </c>
      <c r="C18" s="86"/>
      <c r="D18" s="86"/>
      <c r="E18" s="86"/>
      <c r="F18" s="86"/>
      <c r="G18" s="86"/>
      <c r="H18" s="87"/>
      <c r="I18" s="13"/>
      <c r="J18" s="2"/>
      <c r="K18" s="2"/>
      <c r="L18" s="1"/>
      <c r="M18" s="3"/>
      <c r="N18" s="2"/>
      <c r="O18" s="2"/>
      <c r="P18" s="2"/>
      <c r="Q18" s="3"/>
      <c r="R18" s="3"/>
      <c r="S18" s="4"/>
      <c r="T18" s="8"/>
      <c r="U18" s="9"/>
      <c r="W18" s="10"/>
      <c r="X18" s="10"/>
    </row>
    <row r="19" spans="1:24" ht="15.75" hidden="1" x14ac:dyDescent="0.25">
      <c r="A19" s="12" t="s">
        <v>13</v>
      </c>
      <c r="B19" s="88" t="s">
        <v>14</v>
      </c>
      <c r="C19" s="86"/>
      <c r="D19" s="86"/>
      <c r="E19" s="86"/>
      <c r="F19" s="86"/>
      <c r="G19" s="86"/>
      <c r="H19" s="87"/>
      <c r="I19" s="13"/>
      <c r="J19" s="2"/>
      <c r="K19" s="2"/>
      <c r="L19" s="1"/>
      <c r="M19" s="3"/>
      <c r="N19" s="2"/>
      <c r="O19" s="2"/>
      <c r="P19" s="2"/>
      <c r="Q19" s="3"/>
      <c r="R19" s="3"/>
      <c r="S19" s="4"/>
      <c r="T19" s="8"/>
      <c r="U19" s="9"/>
      <c r="W19" s="10"/>
      <c r="X19" s="10"/>
    </row>
    <row r="20" spans="1:24" ht="15.75" x14ac:dyDescent="0.25">
      <c r="A20" s="14" t="s">
        <v>15</v>
      </c>
      <c r="B20" s="88" t="s">
        <v>16</v>
      </c>
      <c r="C20" s="86"/>
      <c r="D20" s="86"/>
      <c r="E20" s="86"/>
      <c r="F20" s="86"/>
      <c r="G20" s="86"/>
      <c r="H20" s="87"/>
      <c r="I20" s="13"/>
      <c r="J20" s="2"/>
      <c r="K20" s="2"/>
      <c r="L20" s="1"/>
      <c r="M20" s="3"/>
      <c r="N20" s="2"/>
      <c r="O20" s="2"/>
      <c r="P20" s="2"/>
      <c r="Q20" s="3"/>
      <c r="R20" s="3"/>
      <c r="S20" s="4"/>
      <c r="T20" s="8"/>
      <c r="U20" s="9"/>
      <c r="W20" s="10"/>
      <c r="X20" s="10"/>
    </row>
    <row r="21" spans="1:24" ht="15.75" x14ac:dyDescent="0.25">
      <c r="A21" s="12" t="s">
        <v>17</v>
      </c>
      <c r="B21" s="89" t="s">
        <v>18</v>
      </c>
      <c r="C21" s="86"/>
      <c r="D21" s="86"/>
      <c r="E21" s="86"/>
      <c r="F21" s="86"/>
      <c r="G21" s="86"/>
      <c r="H21" s="87"/>
      <c r="I21" s="13"/>
      <c r="J21" s="15"/>
      <c r="K21" s="2"/>
      <c r="L21" s="1"/>
      <c r="M21" s="3"/>
      <c r="N21" s="2"/>
      <c r="O21" s="2"/>
      <c r="P21" s="2"/>
      <c r="Q21" s="3"/>
      <c r="R21" s="3"/>
      <c r="S21" s="4"/>
      <c r="T21" s="8"/>
      <c r="U21" s="9"/>
      <c r="W21" s="10"/>
      <c r="X21" s="10"/>
    </row>
    <row r="22" spans="1:24" ht="31.5" x14ac:dyDescent="0.25">
      <c r="A22" s="12" t="s">
        <v>19</v>
      </c>
      <c r="B22" s="89" t="s">
        <v>20</v>
      </c>
      <c r="C22" s="86"/>
      <c r="D22" s="86"/>
      <c r="E22" s="86"/>
      <c r="F22" s="86"/>
      <c r="G22" s="86"/>
      <c r="H22" s="87"/>
      <c r="I22" s="13"/>
      <c r="J22" s="2"/>
      <c r="K22" s="2"/>
      <c r="L22" s="1"/>
      <c r="M22" s="3"/>
      <c r="N22" s="2"/>
      <c r="O22" s="2"/>
      <c r="P22" s="2"/>
      <c r="Q22" s="3"/>
      <c r="R22" s="3"/>
      <c r="S22" s="4"/>
      <c r="T22" s="8"/>
      <c r="U22" s="9"/>
      <c r="W22" s="10"/>
      <c r="X22" s="10"/>
    </row>
    <row r="23" spans="1:24" ht="15.75" x14ac:dyDescent="0.25">
      <c r="A23" s="12" t="s">
        <v>21</v>
      </c>
      <c r="B23" s="89" t="s">
        <v>22</v>
      </c>
      <c r="C23" s="86"/>
      <c r="D23" s="86"/>
      <c r="E23" s="86"/>
      <c r="F23" s="86"/>
      <c r="G23" s="86"/>
      <c r="H23" s="87"/>
      <c r="I23" s="13"/>
      <c r="J23" s="2"/>
      <c r="K23" s="2"/>
      <c r="L23" s="1"/>
      <c r="M23" s="3"/>
      <c r="N23" s="2"/>
      <c r="O23" s="2"/>
      <c r="P23" s="2"/>
      <c r="Q23" s="3"/>
      <c r="R23" s="3"/>
      <c r="S23" s="4"/>
      <c r="T23" s="8"/>
      <c r="U23" s="9"/>
      <c r="W23" s="10"/>
      <c r="X23" s="10"/>
    </row>
    <row r="24" spans="1:24" ht="31.5" x14ac:dyDescent="0.25">
      <c r="A24" s="12" t="s">
        <v>23</v>
      </c>
      <c r="B24" s="89" t="s">
        <v>24</v>
      </c>
      <c r="C24" s="86"/>
      <c r="D24" s="86"/>
      <c r="E24" s="86"/>
      <c r="F24" s="86"/>
      <c r="G24" s="86"/>
      <c r="H24" s="87"/>
      <c r="I24" s="13"/>
      <c r="J24" s="2"/>
      <c r="K24" s="2"/>
      <c r="L24" s="1"/>
      <c r="M24" s="3"/>
      <c r="N24" s="2"/>
      <c r="O24" s="2"/>
      <c r="P24" s="2"/>
      <c r="Q24" s="3"/>
      <c r="R24" s="3"/>
      <c r="S24" s="4"/>
      <c r="T24" s="8"/>
      <c r="U24" s="9"/>
      <c r="W24" s="10"/>
      <c r="X24" s="10"/>
    </row>
    <row r="25" spans="1:24" ht="31.5" x14ac:dyDescent="0.25">
      <c r="A25" s="12" t="s">
        <v>25</v>
      </c>
      <c r="B25" s="89" t="s">
        <v>26</v>
      </c>
      <c r="C25" s="86"/>
      <c r="D25" s="86"/>
      <c r="E25" s="86"/>
      <c r="F25" s="86"/>
      <c r="G25" s="86"/>
      <c r="H25" s="87"/>
      <c r="I25" s="13"/>
      <c r="J25" s="2"/>
      <c r="K25" s="2"/>
      <c r="L25" s="1"/>
      <c r="M25" s="3"/>
      <c r="N25" s="2"/>
      <c r="O25" s="2"/>
      <c r="P25" s="2"/>
      <c r="Q25" s="3"/>
      <c r="R25" s="3"/>
      <c r="S25" s="4"/>
      <c r="T25" s="8"/>
      <c r="U25" s="9"/>
      <c r="W25" s="10"/>
      <c r="X25" s="10"/>
    </row>
    <row r="26" spans="1:24" ht="31.5" x14ac:dyDescent="0.25">
      <c r="A26" s="12" t="s">
        <v>27</v>
      </c>
      <c r="B26" s="89" t="s">
        <v>28</v>
      </c>
      <c r="C26" s="86"/>
      <c r="D26" s="86"/>
      <c r="E26" s="86"/>
      <c r="F26" s="86"/>
      <c r="G26" s="86"/>
      <c r="H26" s="87"/>
      <c r="I26" s="13"/>
      <c r="J26" s="2"/>
      <c r="K26" s="2"/>
      <c r="L26" s="1"/>
      <c r="M26" s="3"/>
      <c r="N26" s="2"/>
      <c r="O26" s="2"/>
      <c r="P26" s="2"/>
      <c r="Q26" s="3"/>
      <c r="R26" s="3"/>
      <c r="S26" s="16"/>
      <c r="T26" s="8"/>
      <c r="U26" s="9"/>
      <c r="W26" s="10"/>
      <c r="X26" s="10"/>
    </row>
    <row r="27" spans="1:24" ht="15.75" x14ac:dyDescent="0.25">
      <c r="A27" s="12" t="s">
        <v>29</v>
      </c>
      <c r="B27" s="89" t="s">
        <v>30</v>
      </c>
      <c r="C27" s="86"/>
      <c r="D27" s="86"/>
      <c r="E27" s="86"/>
      <c r="F27" s="86"/>
      <c r="G27" s="86"/>
      <c r="H27" s="87"/>
      <c r="I27" s="13"/>
      <c r="J27" s="2"/>
      <c r="K27" s="2"/>
      <c r="L27" s="1"/>
      <c r="M27" s="3"/>
      <c r="N27" s="2"/>
      <c r="O27" s="2"/>
      <c r="P27" s="2"/>
      <c r="Q27" s="3"/>
      <c r="R27" s="3"/>
      <c r="S27" s="16"/>
      <c r="T27" s="8"/>
      <c r="U27" s="9"/>
      <c r="W27" s="10"/>
      <c r="X27" s="10"/>
    </row>
    <row r="28" spans="1:24" ht="15.75" x14ac:dyDescent="0.25">
      <c r="A28" s="12" t="s">
        <v>31</v>
      </c>
      <c r="B28" s="93" t="s">
        <v>32</v>
      </c>
      <c r="C28" s="86"/>
      <c r="D28" s="86"/>
      <c r="E28" s="86"/>
      <c r="F28" s="86"/>
      <c r="G28" s="86"/>
      <c r="H28" s="87"/>
      <c r="I28" s="13"/>
      <c r="J28" s="2"/>
      <c r="K28" s="2"/>
      <c r="L28" s="1"/>
      <c r="M28" s="3"/>
      <c r="N28" s="2"/>
      <c r="O28" s="2"/>
      <c r="P28" s="2"/>
      <c r="Q28" s="3"/>
      <c r="R28" s="3"/>
      <c r="S28" s="4"/>
      <c r="T28" s="8"/>
      <c r="U28" s="9"/>
      <c r="W28" s="10"/>
      <c r="X28" s="10"/>
    </row>
    <row r="29" spans="1:24" x14ac:dyDescent="0.25">
      <c r="A29" s="17"/>
      <c r="B29" s="18"/>
      <c r="C29" s="17"/>
      <c r="D29" s="17"/>
      <c r="E29" s="94"/>
      <c r="F29" s="95"/>
      <c r="G29" s="95"/>
      <c r="H29" s="95"/>
      <c r="I29" s="1"/>
      <c r="J29" s="2"/>
      <c r="K29" s="2"/>
      <c r="L29" s="1"/>
      <c r="M29" s="3"/>
      <c r="N29" s="2"/>
      <c r="O29" s="2"/>
      <c r="P29" s="2"/>
      <c r="Q29" s="3"/>
      <c r="R29" s="3"/>
      <c r="S29" s="4"/>
      <c r="T29" s="8"/>
      <c r="U29" s="9"/>
      <c r="W29" s="10"/>
      <c r="X29" s="10"/>
    </row>
    <row r="30" spans="1:24" ht="18.75" x14ac:dyDescent="0.25">
      <c r="A30" s="1"/>
      <c r="B30" s="21"/>
      <c r="C30" s="22"/>
      <c r="D30" s="22"/>
      <c r="E30" s="22"/>
      <c r="F30" s="22"/>
      <c r="G30" s="22"/>
      <c r="H30" s="21"/>
      <c r="I30" s="23"/>
      <c r="J30" s="23"/>
      <c r="K30" s="23"/>
      <c r="L30" s="23"/>
      <c r="M30" s="19"/>
      <c r="N30" s="19"/>
      <c r="O30" s="19"/>
      <c r="P30" s="19"/>
      <c r="Q30" s="19"/>
      <c r="S30" s="24"/>
      <c r="T30" s="20"/>
      <c r="U30" s="20"/>
      <c r="W30" s="25"/>
      <c r="X30" s="25"/>
    </row>
    <row r="31" spans="1:24" s="101" customFormat="1" ht="63" x14ac:dyDescent="0.2">
      <c r="A31" s="96" t="s">
        <v>33</v>
      </c>
      <c r="B31" s="96" t="s">
        <v>34</v>
      </c>
      <c r="C31" s="97" t="s">
        <v>35</v>
      </c>
      <c r="D31" s="96" t="s">
        <v>36</v>
      </c>
      <c r="E31" s="98" t="s">
        <v>37</v>
      </c>
      <c r="F31" s="98" t="s">
        <v>38</v>
      </c>
      <c r="G31" s="98" t="s">
        <v>39</v>
      </c>
      <c r="H31" s="98" t="s">
        <v>40</v>
      </c>
      <c r="I31" s="98" t="s">
        <v>41</v>
      </c>
      <c r="J31" s="98" t="s">
        <v>42</v>
      </c>
      <c r="K31" s="98" t="s">
        <v>43</v>
      </c>
      <c r="L31" s="98" t="s">
        <v>44</v>
      </c>
      <c r="M31" s="99" t="s">
        <v>45</v>
      </c>
      <c r="N31" s="100" t="s">
        <v>46</v>
      </c>
      <c r="O31" s="100" t="s">
        <v>46</v>
      </c>
      <c r="P31" s="100" t="s">
        <v>160</v>
      </c>
      <c r="Q31" s="99" t="s">
        <v>47</v>
      </c>
      <c r="R31" s="99" t="s">
        <v>48</v>
      </c>
      <c r="S31" s="99"/>
      <c r="T31" s="99"/>
      <c r="U31" s="99"/>
      <c r="W31" s="26" t="s">
        <v>49</v>
      </c>
      <c r="X31" s="26" t="s">
        <v>50</v>
      </c>
    </row>
    <row r="32" spans="1:24" ht="171.75" x14ac:dyDescent="0.25">
      <c r="A32" s="27" t="s">
        <v>51</v>
      </c>
      <c r="B32" s="28" t="s">
        <v>52</v>
      </c>
      <c r="C32" s="29"/>
      <c r="D32" s="28" t="s">
        <v>53</v>
      </c>
      <c r="E32" s="28" t="s">
        <v>54</v>
      </c>
      <c r="F32" s="28" t="s">
        <v>55</v>
      </c>
      <c r="G32" s="30" t="s">
        <v>56</v>
      </c>
      <c r="H32" s="30" t="s">
        <v>57</v>
      </c>
      <c r="I32" s="31" t="s">
        <v>58</v>
      </c>
      <c r="J32" s="32">
        <v>11</v>
      </c>
      <c r="K32" s="32">
        <v>11</v>
      </c>
      <c r="L32" s="28" t="s">
        <v>59</v>
      </c>
      <c r="M32" s="32" t="s">
        <v>60</v>
      </c>
      <c r="N32" s="33" t="s">
        <v>61</v>
      </c>
      <c r="O32" s="34" t="s">
        <v>62</v>
      </c>
      <c r="P32" s="34" t="s">
        <v>63</v>
      </c>
      <c r="Q32" s="35" t="s">
        <v>64</v>
      </c>
      <c r="R32" s="28" t="s">
        <v>65</v>
      </c>
      <c r="S32" s="36"/>
      <c r="T32" s="37"/>
      <c r="U32" s="38"/>
      <c r="W32" s="39"/>
      <c r="X32" s="40" t="e">
        <f>(#REF!/R33)*1</f>
        <v>#REF!</v>
      </c>
    </row>
    <row r="33" spans="1:24" ht="157.5" x14ac:dyDescent="0.25">
      <c r="A33" s="41" t="s">
        <v>66</v>
      </c>
      <c r="B33" s="37" t="s">
        <v>67</v>
      </c>
      <c r="C33" s="42"/>
      <c r="D33" s="37" t="s">
        <v>53</v>
      </c>
      <c r="E33" s="43" t="s">
        <v>68</v>
      </c>
      <c r="F33" s="44" t="s">
        <v>69</v>
      </c>
      <c r="G33" s="44" t="s">
        <v>70</v>
      </c>
      <c r="H33" s="44" t="s">
        <v>57</v>
      </c>
      <c r="I33" s="31" t="s">
        <v>71</v>
      </c>
      <c r="J33" s="32">
        <v>32845</v>
      </c>
      <c r="K33" s="32">
        <v>32845</v>
      </c>
      <c r="L33" s="37" t="s">
        <v>59</v>
      </c>
      <c r="M33" s="32" t="s">
        <v>60</v>
      </c>
      <c r="N33" s="33" t="s">
        <v>72</v>
      </c>
      <c r="O33" s="34" t="s">
        <v>62</v>
      </c>
      <c r="P33" s="34" t="s">
        <v>63</v>
      </c>
      <c r="Q33" s="45" t="s">
        <v>73</v>
      </c>
      <c r="R33" s="28" t="s">
        <v>74</v>
      </c>
      <c r="S33" s="36"/>
      <c r="T33" s="37"/>
      <c r="U33" s="38"/>
      <c r="W33" s="25"/>
      <c r="X33" s="40" t="e">
        <f>(#REF!/R34)*1</f>
        <v>#REF!</v>
      </c>
    </row>
    <row r="34" spans="1:24" ht="171.75" x14ac:dyDescent="0.25">
      <c r="A34" s="41" t="s">
        <v>75</v>
      </c>
      <c r="B34" s="37" t="s">
        <v>76</v>
      </c>
      <c r="C34" s="42"/>
      <c r="D34" s="37" t="s">
        <v>53</v>
      </c>
      <c r="E34" s="44" t="s">
        <v>77</v>
      </c>
      <c r="F34" s="44" t="s">
        <v>78</v>
      </c>
      <c r="G34" s="44" t="s">
        <v>70</v>
      </c>
      <c r="H34" s="44" t="s">
        <v>79</v>
      </c>
      <c r="I34" s="30" t="s">
        <v>80</v>
      </c>
      <c r="J34" s="32">
        <v>2233</v>
      </c>
      <c r="K34" s="32">
        <v>2233</v>
      </c>
      <c r="L34" s="37" t="s">
        <v>81</v>
      </c>
      <c r="M34" s="32" t="s">
        <v>60</v>
      </c>
      <c r="N34" s="33" t="s">
        <v>82</v>
      </c>
      <c r="O34" s="34" t="s">
        <v>62</v>
      </c>
      <c r="P34" s="46" t="s">
        <v>83</v>
      </c>
      <c r="Q34" s="47" t="s">
        <v>84</v>
      </c>
      <c r="R34" s="28" t="s">
        <v>85</v>
      </c>
      <c r="S34" s="48">
        <v>2233</v>
      </c>
      <c r="T34" s="49">
        <v>2233</v>
      </c>
      <c r="U34" s="38"/>
      <c r="W34" s="50"/>
      <c r="X34" s="51" t="e">
        <f>(#REF!/R35)*1</f>
        <v>#REF!</v>
      </c>
    </row>
    <row r="35" spans="1:24" ht="165.75" x14ac:dyDescent="0.25">
      <c r="A35" s="41" t="s">
        <v>86</v>
      </c>
      <c r="B35" s="37" t="s">
        <v>87</v>
      </c>
      <c r="C35" s="42"/>
      <c r="D35" s="37" t="s">
        <v>53</v>
      </c>
      <c r="E35" s="44" t="s">
        <v>88</v>
      </c>
      <c r="F35" s="44" t="s">
        <v>89</v>
      </c>
      <c r="G35" s="52" t="s">
        <v>70</v>
      </c>
      <c r="H35" s="53" t="s">
        <v>79</v>
      </c>
      <c r="I35" s="53" t="s">
        <v>90</v>
      </c>
      <c r="J35" s="32">
        <v>6469</v>
      </c>
      <c r="K35" s="32">
        <v>4</v>
      </c>
      <c r="L35" s="37" t="s">
        <v>81</v>
      </c>
      <c r="M35" s="32" t="s">
        <v>91</v>
      </c>
      <c r="N35" s="33" t="s">
        <v>92</v>
      </c>
      <c r="O35" s="33" t="s">
        <v>92</v>
      </c>
      <c r="P35" s="46" t="s">
        <v>93</v>
      </c>
      <c r="Q35" s="47" t="s">
        <v>94</v>
      </c>
      <c r="R35" s="28" t="s">
        <v>95</v>
      </c>
      <c r="S35" s="54">
        <v>6468</v>
      </c>
      <c r="T35" s="55">
        <v>6468</v>
      </c>
      <c r="U35" s="38"/>
      <c r="W35" s="56"/>
      <c r="X35" s="57" t="e">
        <f>(#REF!/R36)*100</f>
        <v>#REF!</v>
      </c>
    </row>
    <row r="36" spans="1:24" ht="120.75" x14ac:dyDescent="0.25">
      <c r="A36" s="41" t="s">
        <v>96</v>
      </c>
      <c r="B36" s="37" t="s">
        <v>97</v>
      </c>
      <c r="C36" s="42"/>
      <c r="D36" s="37" t="s">
        <v>53</v>
      </c>
      <c r="E36" s="44" t="s">
        <v>98</v>
      </c>
      <c r="F36" s="44" t="s">
        <v>99</v>
      </c>
      <c r="G36" s="44" t="s">
        <v>70</v>
      </c>
      <c r="H36" s="30" t="s">
        <v>79</v>
      </c>
      <c r="I36" s="30" t="s">
        <v>100</v>
      </c>
      <c r="J36" s="32">
        <v>0</v>
      </c>
      <c r="K36" s="32">
        <v>4</v>
      </c>
      <c r="L36" s="37" t="s">
        <v>81</v>
      </c>
      <c r="M36" s="32" t="s">
        <v>91</v>
      </c>
      <c r="N36" s="33" t="s">
        <v>101</v>
      </c>
      <c r="O36" s="33" t="s">
        <v>101</v>
      </c>
      <c r="P36" s="46" t="s">
        <v>102</v>
      </c>
      <c r="Q36" s="47" t="s">
        <v>103</v>
      </c>
      <c r="R36" s="28" t="s">
        <v>104</v>
      </c>
      <c r="S36" s="54">
        <v>0</v>
      </c>
      <c r="T36" s="58">
        <v>0</v>
      </c>
      <c r="U36" s="38"/>
      <c r="W36" s="50"/>
      <c r="X36" s="59" t="e">
        <f>(#REF!/R37)*100</f>
        <v>#REF!</v>
      </c>
    </row>
    <row r="37" spans="1:24" ht="90.75" x14ac:dyDescent="0.25">
      <c r="A37" s="41" t="s">
        <v>105</v>
      </c>
      <c r="B37" s="37" t="s">
        <v>106</v>
      </c>
      <c r="C37" s="42"/>
      <c r="D37" s="37" t="s">
        <v>53</v>
      </c>
      <c r="E37" s="44" t="s">
        <v>107</v>
      </c>
      <c r="F37" s="44" t="s">
        <v>108</v>
      </c>
      <c r="G37" s="44" t="s">
        <v>70</v>
      </c>
      <c r="H37" s="31" t="s">
        <v>79</v>
      </c>
      <c r="I37" s="30" t="s">
        <v>109</v>
      </c>
      <c r="J37" s="32">
        <v>6</v>
      </c>
      <c r="K37" s="32">
        <v>6</v>
      </c>
      <c r="L37" s="37" t="s">
        <v>81</v>
      </c>
      <c r="M37" s="32" t="s">
        <v>60</v>
      </c>
      <c r="N37" s="33" t="s">
        <v>110</v>
      </c>
      <c r="O37" s="34" t="s">
        <v>62</v>
      </c>
      <c r="P37" s="46" t="s">
        <v>111</v>
      </c>
      <c r="Q37" s="47" t="s">
        <v>112</v>
      </c>
      <c r="R37" s="28" t="s">
        <v>113</v>
      </c>
      <c r="S37" s="48">
        <v>6</v>
      </c>
      <c r="T37" s="58">
        <v>6</v>
      </c>
      <c r="U37" s="38"/>
      <c r="W37" s="25"/>
      <c r="X37" s="57" t="e">
        <f>#REF!/4</f>
        <v>#REF!</v>
      </c>
    </row>
    <row r="38" spans="1:24" ht="143.25" x14ac:dyDescent="0.25">
      <c r="A38" s="41" t="s">
        <v>114</v>
      </c>
      <c r="B38" s="37" t="s">
        <v>115</v>
      </c>
      <c r="C38" s="42"/>
      <c r="D38" s="37" t="s">
        <v>53</v>
      </c>
      <c r="E38" s="44" t="s">
        <v>116</v>
      </c>
      <c r="F38" s="44" t="s">
        <v>117</v>
      </c>
      <c r="G38" s="52" t="s">
        <v>70</v>
      </c>
      <c r="H38" s="53" t="s">
        <v>79</v>
      </c>
      <c r="I38" s="53" t="s">
        <v>118</v>
      </c>
      <c r="J38" s="32">
        <v>9817</v>
      </c>
      <c r="K38" s="32">
        <v>9817</v>
      </c>
      <c r="L38" s="37" t="s">
        <v>81</v>
      </c>
      <c r="M38" s="32" t="s">
        <v>60</v>
      </c>
      <c r="N38" s="33" t="s">
        <v>119</v>
      </c>
      <c r="O38" s="34" t="s">
        <v>62</v>
      </c>
      <c r="P38" s="46" t="s">
        <v>120</v>
      </c>
      <c r="Q38" s="28" t="s">
        <v>121</v>
      </c>
      <c r="R38" s="28" t="s">
        <v>122</v>
      </c>
      <c r="S38" s="48">
        <v>9817</v>
      </c>
      <c r="T38" s="49">
        <v>9817</v>
      </c>
      <c r="U38" s="38"/>
      <c r="W38" s="25"/>
      <c r="X38" s="57" t="e">
        <f>(#REF!/R39)*100</f>
        <v>#REF!</v>
      </c>
    </row>
    <row r="39" spans="1:24" ht="105.75" x14ac:dyDescent="0.25">
      <c r="A39" s="14" t="s">
        <v>123</v>
      </c>
      <c r="B39" s="44" t="s">
        <v>124</v>
      </c>
      <c r="C39" s="42"/>
      <c r="D39" s="37" t="s">
        <v>125</v>
      </c>
      <c r="E39" s="44" t="s">
        <v>126</v>
      </c>
      <c r="F39" s="44" t="s">
        <v>127</v>
      </c>
      <c r="G39" s="52" t="s">
        <v>70</v>
      </c>
      <c r="H39" s="53" t="s">
        <v>79</v>
      </c>
      <c r="I39" s="36" t="s">
        <v>128</v>
      </c>
      <c r="J39" s="32">
        <v>8244</v>
      </c>
      <c r="K39" s="32">
        <v>4</v>
      </c>
      <c r="L39" s="37" t="s">
        <v>81</v>
      </c>
      <c r="M39" s="32" t="s">
        <v>91</v>
      </c>
      <c r="N39" s="33" t="s">
        <v>129</v>
      </c>
      <c r="O39" s="33" t="s">
        <v>129</v>
      </c>
      <c r="P39" s="46" t="s">
        <v>130</v>
      </c>
      <c r="Q39" s="60" t="s">
        <v>131</v>
      </c>
      <c r="R39" s="28" t="s">
        <v>132</v>
      </c>
      <c r="S39" s="48">
        <v>8244</v>
      </c>
      <c r="T39" s="61">
        <v>1859</v>
      </c>
      <c r="U39" s="38"/>
      <c r="W39" s="50"/>
      <c r="X39" s="59" t="e">
        <f>(#REF!/R40)*100</f>
        <v>#REF!</v>
      </c>
    </row>
    <row r="40" spans="1:24" ht="90.75" x14ac:dyDescent="0.25">
      <c r="A40" s="14" t="s">
        <v>133</v>
      </c>
      <c r="B40" s="31" t="s">
        <v>134</v>
      </c>
      <c r="C40" s="42"/>
      <c r="D40" s="37" t="s">
        <v>135</v>
      </c>
      <c r="E40" s="37" t="s">
        <v>136</v>
      </c>
      <c r="F40" s="44" t="s">
        <v>137</v>
      </c>
      <c r="G40" s="52" t="s">
        <v>70</v>
      </c>
      <c r="H40" s="53" t="s">
        <v>79</v>
      </c>
      <c r="I40" s="36" t="s">
        <v>138</v>
      </c>
      <c r="J40" s="32">
        <v>4000</v>
      </c>
      <c r="K40" s="32">
        <v>4</v>
      </c>
      <c r="L40" s="37" t="s">
        <v>81</v>
      </c>
      <c r="M40" s="32" t="s">
        <v>91</v>
      </c>
      <c r="N40" s="33" t="s">
        <v>139</v>
      </c>
      <c r="O40" s="33" t="s">
        <v>139</v>
      </c>
      <c r="P40" s="46" t="s">
        <v>140</v>
      </c>
      <c r="Q40" s="60" t="s">
        <v>141</v>
      </c>
      <c r="R40" s="28" t="s">
        <v>142</v>
      </c>
      <c r="S40" s="48">
        <v>4000</v>
      </c>
      <c r="T40" s="58">
        <v>4500</v>
      </c>
      <c r="U40" s="38"/>
      <c r="W40" s="62"/>
      <c r="X40" s="63" t="e">
        <f>(#REF!/R41)*1</f>
        <v>#REF!</v>
      </c>
    </row>
    <row r="41" spans="1:24" ht="90.75" x14ac:dyDescent="0.25">
      <c r="A41" s="64" t="s">
        <v>143</v>
      </c>
      <c r="B41" s="53" t="s">
        <v>144</v>
      </c>
      <c r="C41" s="42"/>
      <c r="D41" s="37" t="s">
        <v>135</v>
      </c>
      <c r="E41" s="37" t="s">
        <v>145</v>
      </c>
      <c r="F41" s="44" t="s">
        <v>146</v>
      </c>
      <c r="G41" s="52" t="s">
        <v>70</v>
      </c>
      <c r="H41" s="36" t="s">
        <v>79</v>
      </c>
      <c r="I41" s="36" t="s">
        <v>147</v>
      </c>
      <c r="J41" s="32">
        <v>73</v>
      </c>
      <c r="K41" s="32">
        <v>4</v>
      </c>
      <c r="L41" s="37" t="s">
        <v>81</v>
      </c>
      <c r="M41" s="32" t="s">
        <v>91</v>
      </c>
      <c r="N41" s="33" t="s">
        <v>148</v>
      </c>
      <c r="O41" s="33" t="s">
        <v>148</v>
      </c>
      <c r="P41" s="46" t="s">
        <v>149</v>
      </c>
      <c r="Q41" s="60" t="s">
        <v>141</v>
      </c>
      <c r="R41" s="28" t="s">
        <v>150</v>
      </c>
      <c r="S41" s="48">
        <v>72</v>
      </c>
      <c r="T41" s="58">
        <v>200</v>
      </c>
      <c r="U41" s="38"/>
      <c r="W41" s="65"/>
      <c r="X41" s="66" t="e">
        <f>(#REF!/#REF!)*1</f>
        <v>#REF!</v>
      </c>
    </row>
    <row r="42" spans="1:24" ht="19.5" x14ac:dyDescent="0.25">
      <c r="A42" s="14" t="s">
        <v>151</v>
      </c>
      <c r="B42" s="90" t="s">
        <v>152</v>
      </c>
      <c r="C42" s="86"/>
      <c r="D42" s="86"/>
      <c r="E42" s="86"/>
      <c r="F42" s="86"/>
      <c r="G42" s="87"/>
      <c r="H42" s="67"/>
      <c r="I42" s="67"/>
      <c r="J42" s="67"/>
      <c r="K42" s="15"/>
      <c r="L42" s="15"/>
      <c r="M42" s="67"/>
      <c r="N42" s="67"/>
      <c r="O42" s="67"/>
      <c r="P42" s="67"/>
      <c r="Q42" s="68"/>
      <c r="R42" s="69"/>
      <c r="S42" s="67"/>
      <c r="T42" s="67"/>
      <c r="U42" s="67"/>
      <c r="W42" s="65"/>
      <c r="X42" s="66" t="e">
        <f>(#REF!/R42)*1</f>
        <v>#REF!</v>
      </c>
    </row>
    <row r="43" spans="1:24" ht="19.5" x14ac:dyDescent="0.25">
      <c r="A43" s="14" t="s">
        <v>153</v>
      </c>
      <c r="B43" s="91" t="s">
        <v>4</v>
      </c>
      <c r="C43" s="86"/>
      <c r="D43" s="86"/>
      <c r="E43" s="86"/>
      <c r="F43" s="86"/>
      <c r="G43" s="87"/>
      <c r="H43" s="67"/>
      <c r="I43" s="67"/>
      <c r="J43" s="67"/>
      <c r="K43" s="15"/>
      <c r="L43" s="15"/>
      <c r="M43" s="67"/>
      <c r="N43" s="67"/>
      <c r="O43" s="67"/>
      <c r="P43" s="67"/>
      <c r="Q43" s="68"/>
      <c r="R43" s="69"/>
      <c r="S43" s="67"/>
      <c r="T43" s="67"/>
      <c r="U43" s="67"/>
      <c r="W43" s="25"/>
      <c r="X43" s="40" t="e">
        <f>(#REF!/R43)*1</f>
        <v>#REF!</v>
      </c>
    </row>
    <row r="44" spans="1:24" ht="19.5" x14ac:dyDescent="0.25">
      <c r="A44" s="14" t="s">
        <v>154</v>
      </c>
      <c r="B44" s="92" t="s">
        <v>155</v>
      </c>
      <c r="C44" s="86"/>
      <c r="D44" s="86"/>
      <c r="E44" s="86"/>
      <c r="F44" s="86"/>
      <c r="G44" s="87"/>
      <c r="H44" s="67"/>
      <c r="I44" s="67"/>
      <c r="J44" s="67"/>
      <c r="K44" s="15"/>
      <c r="L44" s="15"/>
      <c r="M44" s="67"/>
      <c r="N44" s="67"/>
      <c r="O44" s="67"/>
      <c r="P44" s="67"/>
      <c r="Q44" s="68"/>
      <c r="R44" s="69"/>
      <c r="S44" s="67"/>
      <c r="T44" s="67"/>
      <c r="U44" s="67"/>
      <c r="W44" s="25"/>
      <c r="X44" s="40" t="e">
        <f>(#REF!/R44)*1</f>
        <v>#REF!</v>
      </c>
    </row>
    <row r="45" spans="1:24" ht="31.5" x14ac:dyDescent="0.25">
      <c r="A45" s="14" t="s">
        <v>156</v>
      </c>
      <c r="B45" s="90" t="s">
        <v>157</v>
      </c>
      <c r="C45" s="86"/>
      <c r="D45" s="86"/>
      <c r="E45" s="86"/>
      <c r="F45" s="86"/>
      <c r="G45" s="87"/>
      <c r="H45" s="67"/>
      <c r="I45" s="67"/>
      <c r="J45" s="67"/>
      <c r="K45" s="70"/>
      <c r="L45" s="15"/>
      <c r="M45" s="67"/>
      <c r="N45" s="67"/>
      <c r="O45" s="67"/>
      <c r="P45" s="67"/>
      <c r="Q45" s="68"/>
      <c r="R45" s="73"/>
      <c r="S45" s="67"/>
      <c r="T45" s="67"/>
      <c r="U45" s="67"/>
      <c r="W45" s="71"/>
      <c r="X45" s="72" t="e">
        <f>(#REF!/R45)*1</f>
        <v>#REF!</v>
      </c>
    </row>
    <row r="46" spans="1:24" ht="31.5" x14ac:dyDescent="0.25">
      <c r="A46" s="14" t="s">
        <v>158</v>
      </c>
      <c r="B46" s="90" t="s">
        <v>159</v>
      </c>
      <c r="C46" s="86"/>
      <c r="D46" s="86"/>
      <c r="E46" s="86"/>
      <c r="F46" s="86"/>
      <c r="G46" s="87"/>
      <c r="H46" s="15"/>
      <c r="I46" s="67"/>
      <c r="J46" s="67"/>
      <c r="K46" s="15"/>
      <c r="L46" s="15"/>
      <c r="M46" s="67"/>
      <c r="N46" s="67"/>
      <c r="O46" s="67"/>
      <c r="P46" s="67"/>
      <c r="Q46" s="68"/>
      <c r="R46" s="73"/>
      <c r="S46" s="67"/>
      <c r="T46" s="67"/>
      <c r="U46" s="67"/>
      <c r="W46" s="25"/>
      <c r="X46" s="40" t="e">
        <f>(#REF!/R46)*1</f>
        <v>#REF!</v>
      </c>
    </row>
    <row r="47" spans="1:24" ht="19.5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4"/>
      <c r="R47" s="74"/>
      <c r="S47" s="67"/>
      <c r="T47" s="67"/>
      <c r="U47" s="67"/>
      <c r="W47" s="50"/>
      <c r="X47" s="51" t="e">
        <f>(#REF!/R47)*1</f>
        <v>#REF!</v>
      </c>
    </row>
    <row r="48" spans="1:24" ht="19.5" x14ac:dyDescent="0.25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67"/>
      <c r="T48" s="67"/>
      <c r="U48" s="67"/>
      <c r="W48" s="25"/>
      <c r="X48" s="40" t="e">
        <f>(#REF!/R48)*1</f>
        <v>#REF!</v>
      </c>
    </row>
    <row r="49" spans="1:24" ht="19.5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67"/>
      <c r="T49" s="67"/>
      <c r="U49" s="67"/>
      <c r="W49" s="65"/>
      <c r="X49" s="66" t="e">
        <f>#REF!/3</f>
        <v>#REF!</v>
      </c>
    </row>
    <row r="50" spans="1:24" ht="19.5" x14ac:dyDescent="0.2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67"/>
      <c r="T50" s="67"/>
      <c r="U50" s="67"/>
      <c r="W50" s="65"/>
      <c r="X50" s="66" t="e">
        <f>(#REF!/R50)*1</f>
        <v>#REF!</v>
      </c>
    </row>
    <row r="51" spans="1:24" ht="19.5" x14ac:dyDescent="0.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W51" s="25"/>
      <c r="X51" s="40" t="e">
        <f>(#REF!/R51)*1</f>
        <v>#REF!</v>
      </c>
    </row>
    <row r="52" spans="1:24" ht="19.5" x14ac:dyDescent="0.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W52" s="50"/>
      <c r="X52" s="51" t="e">
        <f>(#REF!/R52)*1</f>
        <v>#REF!</v>
      </c>
    </row>
    <row r="53" spans="1:24" ht="19.5" x14ac:dyDescent="0.2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W53" s="25"/>
      <c r="X53" s="40" t="e">
        <f>(#REF!/R53)*1</f>
        <v>#REF!</v>
      </c>
    </row>
    <row r="54" spans="1:24" ht="19.5" x14ac:dyDescent="0.2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W54" s="71"/>
      <c r="X54" s="72" t="e">
        <f>(#REF!/R54)*1</f>
        <v>#REF!</v>
      </c>
    </row>
    <row r="55" spans="1:24" ht="19.5" x14ac:dyDescent="0.2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W55" s="50"/>
      <c r="X55" s="51" t="e">
        <f>(#REF!/R55)*1</f>
        <v>#REF!</v>
      </c>
    </row>
    <row r="56" spans="1:24" ht="19.5" x14ac:dyDescent="0.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W56" s="25"/>
      <c r="X56" s="40" t="e">
        <f>(#REF!/R56)*1</f>
        <v>#REF!</v>
      </c>
    </row>
    <row r="57" spans="1:24" ht="19.5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W57" s="25"/>
      <c r="X57" s="40" t="e">
        <f>(#REF!/R57)*1</f>
        <v>#REF!</v>
      </c>
    </row>
    <row r="58" spans="1:24" ht="19.5" x14ac:dyDescent="0.2">
      <c r="A58" s="75"/>
      <c r="B58" s="75"/>
      <c r="C58" s="75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1"/>
      <c r="X58" s="72" t="e">
        <f>(#REF!/U58)*1</f>
        <v>#REF!</v>
      </c>
    </row>
    <row r="59" spans="1:24" ht="19.5" x14ac:dyDescent="0.2">
      <c r="A59" s="73"/>
      <c r="B59" s="73"/>
      <c r="C59" s="75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25"/>
      <c r="X59" s="40" t="e">
        <f>(#REF!/U59)*1</f>
        <v>#REF!</v>
      </c>
    </row>
    <row r="60" spans="1:24" ht="19.5" x14ac:dyDescent="0.2">
      <c r="A60" s="73"/>
      <c r="B60" s="73"/>
      <c r="C60" s="75"/>
      <c r="D60" s="75"/>
      <c r="E60" s="75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25"/>
      <c r="X60" s="40" t="e">
        <f>(#REF!/#REF!)*1</f>
        <v>#REF!</v>
      </c>
    </row>
    <row r="61" spans="1:24" ht="19.5" x14ac:dyDescent="0.2">
      <c r="A61" s="73"/>
      <c r="B61" s="73"/>
      <c r="C61" s="75"/>
      <c r="D61" s="75"/>
      <c r="E61" s="75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1"/>
      <c r="X61" s="72" t="e">
        <f>(#REF!/#REF!)*1</f>
        <v>#REF!</v>
      </c>
    </row>
    <row r="62" spans="1:24" ht="19.5" x14ac:dyDescent="0.2">
      <c r="A62" s="73"/>
      <c r="B62" s="73"/>
      <c r="C62" s="75"/>
      <c r="D62" s="75"/>
      <c r="E62" s="75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50"/>
      <c r="X62" s="51" t="e">
        <f>(#REF!/#REF!)*1</f>
        <v>#REF!</v>
      </c>
    </row>
    <row r="63" spans="1:24" ht="19.5" x14ac:dyDescent="0.2">
      <c r="A63" s="73"/>
      <c r="B63" s="73"/>
      <c r="C63" s="75"/>
      <c r="D63" s="75"/>
      <c r="E63" s="75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25"/>
      <c r="X63" s="40" t="e">
        <f>(#REF!/#REF!)*1</f>
        <v>#REF!</v>
      </c>
    </row>
    <row r="64" spans="1:24" ht="19.5" x14ac:dyDescent="0.2">
      <c r="A64" s="73"/>
      <c r="B64" s="73"/>
      <c r="C64" s="76"/>
      <c r="D64" s="76"/>
      <c r="E64" s="76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25"/>
      <c r="X64" s="40" t="e">
        <f>(#REF!/#REF!)*1</f>
        <v>#REF!</v>
      </c>
    </row>
    <row r="65" spans="1:24" ht="19.5" x14ac:dyDescent="0.2">
      <c r="A65" s="73"/>
      <c r="B65" s="73"/>
      <c r="C65" s="76"/>
      <c r="D65" s="76"/>
      <c r="E65" s="76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25"/>
      <c r="X65" s="40" t="e">
        <f>(#REF!/#REF!)*1</f>
        <v>#REF!</v>
      </c>
    </row>
    <row r="66" spans="1:24" x14ac:dyDescent="0.2">
      <c r="A66" s="73"/>
      <c r="B66" s="73"/>
      <c r="C66" s="76"/>
      <c r="D66" s="76"/>
      <c r="E66" s="76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7"/>
      <c r="X66" s="77"/>
    </row>
    <row r="67" spans="1:24" x14ac:dyDescent="0.2">
      <c r="A67" s="76"/>
      <c r="B67" s="76"/>
      <c r="C67" s="76"/>
      <c r="D67" s="76"/>
      <c r="E67" s="76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5"/>
      <c r="X67" s="75"/>
    </row>
    <row r="68" spans="1:24" x14ac:dyDescent="0.2">
      <c r="A68" s="76"/>
      <c r="B68" s="76"/>
      <c r="C68" s="76"/>
      <c r="D68" s="76"/>
      <c r="E68" s="76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5"/>
      <c r="X68" s="75"/>
    </row>
    <row r="69" spans="1:24" x14ac:dyDescent="0.2">
      <c r="A69" s="76"/>
      <c r="B69" s="76"/>
      <c r="C69" s="76"/>
      <c r="D69" s="76"/>
      <c r="E69" s="76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5"/>
      <c r="X69" s="75"/>
    </row>
    <row r="70" spans="1:24" x14ac:dyDescent="0.2">
      <c r="A70" s="76"/>
      <c r="B70" s="76"/>
      <c r="C70" s="76"/>
      <c r="D70" s="76"/>
      <c r="E70" s="76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5"/>
      <c r="X70" s="75"/>
    </row>
    <row r="71" spans="1:24" x14ac:dyDescent="0.2">
      <c r="A71" s="76"/>
      <c r="B71" s="76"/>
      <c r="C71" s="76"/>
      <c r="D71" s="76"/>
      <c r="E71" s="76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8"/>
      <c r="X71" s="78"/>
    </row>
    <row r="72" spans="1:24" ht="15.75" customHeight="1" x14ac:dyDescent="0.2">
      <c r="A72" s="76"/>
      <c r="B72" s="76"/>
      <c r="C72" s="76"/>
      <c r="D72" s="76"/>
      <c r="E72" s="76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1:24" ht="15.75" customHeight="1" x14ac:dyDescent="0.2">
      <c r="A73" s="76"/>
      <c r="B73" s="76"/>
      <c r="C73" s="76"/>
      <c r="D73" s="76"/>
      <c r="E73" s="76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9"/>
      <c r="X73" s="79"/>
    </row>
    <row r="74" spans="1:24" ht="15.75" customHeight="1" x14ac:dyDescent="0.2">
      <c r="A74" s="76"/>
      <c r="B74" s="76"/>
      <c r="C74" s="76"/>
      <c r="D74" s="76"/>
      <c r="E74" s="76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5"/>
      <c r="X74" s="75"/>
    </row>
    <row r="75" spans="1:24" ht="15.75" customHeight="1" x14ac:dyDescent="0.2">
      <c r="A75" s="76"/>
      <c r="B75" s="76"/>
      <c r="C75" s="76"/>
      <c r="D75" s="76"/>
      <c r="E75" s="76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5"/>
      <c r="X75" s="75"/>
    </row>
    <row r="76" spans="1:24" ht="15.75" customHeight="1" x14ac:dyDescent="0.2">
      <c r="A76" s="76"/>
      <c r="B76" s="76"/>
      <c r="C76" s="76"/>
      <c r="D76" s="76"/>
      <c r="E76" s="76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5"/>
      <c r="X76" s="75"/>
    </row>
    <row r="77" spans="1:24" ht="15.75" customHeight="1" x14ac:dyDescent="0.2">
      <c r="A77" s="76"/>
      <c r="B77" s="76"/>
      <c r="C77" s="76"/>
      <c r="D77" s="76"/>
      <c r="E77" s="76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5"/>
      <c r="X77" s="75"/>
    </row>
    <row r="78" spans="1:24" ht="15.75" customHeight="1" x14ac:dyDescent="0.2">
      <c r="A78" s="76"/>
      <c r="B78" s="76"/>
      <c r="C78" s="76"/>
      <c r="D78" s="76"/>
      <c r="E78" s="76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5"/>
      <c r="X78" s="75"/>
    </row>
    <row r="79" spans="1:24" ht="15.75" customHeight="1" x14ac:dyDescent="0.2">
      <c r="A79" s="75"/>
      <c r="B79" s="75"/>
      <c r="C79" s="75"/>
      <c r="D79" s="75"/>
      <c r="E79" s="75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5"/>
      <c r="X79" s="75"/>
    </row>
    <row r="80" spans="1:24" ht="15.75" customHeight="1" x14ac:dyDescent="0.2">
      <c r="A80" s="78"/>
      <c r="B80" s="78"/>
      <c r="C80" s="78"/>
      <c r="D80" s="78"/>
      <c r="E80" s="78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8"/>
      <c r="X80" s="78"/>
    </row>
    <row r="81" spans="1:24" ht="15.75" customHeight="1" x14ac:dyDescent="0.2">
      <c r="A81" s="78"/>
      <c r="B81" s="78"/>
      <c r="C81" s="78"/>
      <c r="D81" s="78"/>
      <c r="E81" s="78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8"/>
      <c r="X81" s="78"/>
    </row>
    <row r="82" spans="1:24" ht="15.75" customHeight="1" x14ac:dyDescent="0.2">
      <c r="A82" s="78"/>
      <c r="B82" s="78"/>
      <c r="C82" s="78"/>
      <c r="D82" s="78"/>
      <c r="E82" s="78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8"/>
      <c r="X82" s="78"/>
    </row>
    <row r="83" spans="1:24" ht="15.75" customHeight="1" x14ac:dyDescent="0.2">
      <c r="A83" s="78"/>
      <c r="B83" s="78"/>
      <c r="C83" s="78"/>
      <c r="D83" s="78"/>
      <c r="E83" s="78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8"/>
      <c r="X83" s="78"/>
    </row>
    <row r="84" spans="1:24" ht="15.75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1:24" ht="15.75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1:24" ht="15.75" customHeight="1" x14ac:dyDescent="0.2">
      <c r="A86" s="73"/>
      <c r="B86" s="73"/>
      <c r="C86" s="73"/>
      <c r="D86" s="73"/>
      <c r="E86" s="73"/>
      <c r="F86" s="73"/>
      <c r="G86" s="73"/>
      <c r="H86" s="75"/>
      <c r="I86" s="75"/>
      <c r="J86" s="75"/>
      <c r="K86" s="75"/>
      <c r="L86" s="75"/>
      <c r="M86" s="73"/>
      <c r="N86" s="73"/>
      <c r="O86" s="73"/>
      <c r="P86" s="73"/>
      <c r="Q86" s="73"/>
      <c r="R86" s="73"/>
      <c r="S86" s="73"/>
      <c r="T86" s="80"/>
      <c r="U86" s="80"/>
      <c r="V86" s="73"/>
      <c r="W86" s="73"/>
      <c r="X86" s="73"/>
    </row>
    <row r="87" spans="1:24" ht="15.75" customHeight="1" x14ac:dyDescent="0.2">
      <c r="A87" s="73"/>
      <c r="B87" s="73"/>
      <c r="C87" s="73"/>
      <c r="D87" s="73"/>
      <c r="E87" s="73"/>
      <c r="F87" s="73"/>
      <c r="G87" s="73"/>
      <c r="H87" s="75"/>
      <c r="I87" s="75"/>
      <c r="J87" s="75"/>
      <c r="K87" s="75"/>
      <c r="L87" s="75"/>
      <c r="M87" s="73"/>
      <c r="N87" s="73"/>
      <c r="O87" s="73"/>
      <c r="P87" s="73"/>
      <c r="Q87" s="73"/>
      <c r="R87" s="73"/>
      <c r="S87" s="73"/>
      <c r="T87" s="80"/>
      <c r="U87" s="80"/>
      <c r="V87" s="73"/>
      <c r="W87" s="73"/>
      <c r="X87" s="73"/>
    </row>
    <row r="88" spans="1:24" ht="15.75" customHeight="1" x14ac:dyDescent="0.2">
      <c r="A88" s="73"/>
      <c r="B88" s="73"/>
      <c r="C88" s="73"/>
      <c r="D88" s="73"/>
      <c r="E88" s="73"/>
      <c r="F88" s="73"/>
      <c r="G88" s="73"/>
      <c r="H88" s="75"/>
      <c r="I88" s="75"/>
      <c r="J88" s="75"/>
      <c r="K88" s="75"/>
      <c r="L88" s="75"/>
      <c r="M88" s="73"/>
      <c r="N88" s="73"/>
      <c r="O88" s="73"/>
      <c r="P88" s="73"/>
      <c r="Q88" s="73"/>
      <c r="R88" s="73"/>
      <c r="S88" s="73"/>
      <c r="T88" s="80"/>
      <c r="U88" s="80"/>
      <c r="V88" s="73"/>
      <c r="W88" s="73"/>
      <c r="X88" s="73"/>
    </row>
    <row r="89" spans="1:24" ht="15.75" customHeight="1" x14ac:dyDescent="0.2">
      <c r="A89" s="73"/>
      <c r="B89" s="73"/>
      <c r="C89" s="73"/>
      <c r="D89" s="73"/>
      <c r="E89" s="73"/>
      <c r="F89" s="73"/>
      <c r="G89" s="73"/>
      <c r="H89" s="75"/>
      <c r="I89" s="75"/>
      <c r="J89" s="75"/>
      <c r="K89" s="75"/>
      <c r="L89" s="75"/>
      <c r="M89" s="73"/>
      <c r="N89" s="73"/>
      <c r="O89" s="73"/>
      <c r="P89" s="73"/>
      <c r="Q89" s="73"/>
      <c r="R89" s="73"/>
      <c r="S89" s="73"/>
      <c r="T89" s="80"/>
      <c r="U89" s="80"/>
      <c r="V89" s="73"/>
      <c r="W89" s="73"/>
      <c r="X89" s="73"/>
    </row>
    <row r="90" spans="1:24" ht="15.75" customHeight="1" x14ac:dyDescent="0.2">
      <c r="A90" s="73"/>
      <c r="B90" s="73"/>
      <c r="C90" s="73"/>
      <c r="D90" s="73"/>
      <c r="E90" s="73"/>
      <c r="F90" s="73"/>
      <c r="G90" s="73"/>
      <c r="H90" s="75"/>
      <c r="I90" s="75"/>
      <c r="J90" s="75"/>
      <c r="K90" s="75"/>
      <c r="L90" s="75"/>
      <c r="M90" s="73"/>
      <c r="N90" s="73"/>
      <c r="O90" s="73"/>
      <c r="P90" s="73"/>
      <c r="Q90" s="73"/>
      <c r="R90" s="73"/>
      <c r="S90" s="73"/>
      <c r="T90" s="80"/>
      <c r="U90" s="80"/>
      <c r="V90" s="73"/>
      <c r="W90" s="73"/>
      <c r="X90" s="73"/>
    </row>
    <row r="91" spans="1:24" ht="15.75" customHeight="1" x14ac:dyDescent="0.2">
      <c r="A91" s="73"/>
      <c r="B91" s="73"/>
      <c r="C91" s="73"/>
      <c r="D91" s="73"/>
      <c r="E91" s="73"/>
      <c r="F91" s="73"/>
      <c r="G91" s="73"/>
      <c r="H91" s="75"/>
      <c r="I91" s="75"/>
      <c r="J91" s="75"/>
      <c r="K91" s="75"/>
      <c r="L91" s="75"/>
      <c r="M91" s="73"/>
      <c r="N91" s="73"/>
      <c r="O91" s="73"/>
      <c r="P91" s="73"/>
      <c r="Q91" s="73"/>
      <c r="R91" s="73"/>
      <c r="S91" s="73"/>
      <c r="T91" s="80"/>
      <c r="U91" s="80"/>
      <c r="V91" s="73"/>
      <c r="W91" s="73"/>
      <c r="X91" s="73"/>
    </row>
    <row r="92" spans="1:24" ht="15.75" customHeight="1" x14ac:dyDescent="0.2">
      <c r="A92" s="73"/>
      <c r="B92" s="73"/>
      <c r="C92" s="73"/>
      <c r="D92" s="73"/>
      <c r="E92" s="73"/>
      <c r="F92" s="73"/>
      <c r="G92" s="73"/>
      <c r="H92" s="75"/>
      <c r="I92" s="75"/>
      <c r="J92" s="75"/>
      <c r="K92" s="75"/>
      <c r="L92" s="75"/>
      <c r="M92" s="73"/>
      <c r="N92" s="73"/>
      <c r="O92" s="73"/>
      <c r="P92" s="73"/>
      <c r="Q92" s="73"/>
      <c r="R92" s="73"/>
      <c r="S92" s="73"/>
      <c r="T92" s="80"/>
      <c r="U92" s="80"/>
      <c r="V92" s="73"/>
      <c r="W92" s="73"/>
      <c r="X92" s="73"/>
    </row>
    <row r="93" spans="1:24" ht="15.75" customHeight="1" x14ac:dyDescent="0.2">
      <c r="A93" s="73"/>
      <c r="B93" s="73"/>
      <c r="C93" s="73"/>
      <c r="D93" s="73"/>
      <c r="E93" s="73"/>
      <c r="F93" s="73"/>
      <c r="G93" s="73"/>
      <c r="H93" s="75"/>
      <c r="I93" s="75"/>
      <c r="J93" s="75"/>
      <c r="K93" s="75"/>
      <c r="L93" s="75"/>
      <c r="M93" s="73"/>
      <c r="N93" s="73"/>
      <c r="O93" s="73"/>
      <c r="P93" s="73"/>
      <c r="Q93" s="73"/>
      <c r="R93" s="73"/>
      <c r="S93" s="73"/>
      <c r="T93" s="80"/>
      <c r="U93" s="80"/>
      <c r="V93" s="73"/>
      <c r="W93" s="73"/>
      <c r="X93" s="73"/>
    </row>
    <row r="94" spans="1:24" ht="15.75" customHeight="1" x14ac:dyDescent="0.2">
      <c r="A94" s="73"/>
      <c r="B94" s="73"/>
      <c r="C94" s="73"/>
      <c r="D94" s="73"/>
      <c r="E94" s="73"/>
      <c r="F94" s="73"/>
      <c r="G94" s="73"/>
      <c r="H94" s="75"/>
      <c r="I94" s="75"/>
      <c r="J94" s="75"/>
      <c r="K94" s="75"/>
      <c r="L94" s="75"/>
      <c r="M94" s="73"/>
      <c r="N94" s="73"/>
      <c r="O94" s="73"/>
      <c r="P94" s="73"/>
      <c r="Q94" s="73"/>
      <c r="R94" s="73"/>
      <c r="S94" s="73"/>
      <c r="T94" s="80"/>
      <c r="U94" s="80"/>
      <c r="V94" s="73"/>
      <c r="W94" s="73"/>
      <c r="X94" s="73"/>
    </row>
    <row r="95" spans="1:24" ht="15.75" customHeight="1" x14ac:dyDescent="0.2">
      <c r="A95" s="73"/>
      <c r="B95" s="73"/>
      <c r="C95" s="73"/>
      <c r="D95" s="73"/>
      <c r="E95" s="73"/>
      <c r="F95" s="73"/>
      <c r="G95" s="73"/>
      <c r="H95" s="75"/>
      <c r="I95" s="75"/>
      <c r="J95" s="75"/>
      <c r="K95" s="75"/>
      <c r="L95" s="75"/>
      <c r="M95" s="73"/>
      <c r="N95" s="73"/>
      <c r="O95" s="73"/>
      <c r="P95" s="73"/>
      <c r="Q95" s="73"/>
      <c r="R95" s="73"/>
      <c r="S95" s="73"/>
      <c r="T95" s="80"/>
      <c r="U95" s="80"/>
      <c r="V95" s="73"/>
      <c r="W95" s="73"/>
      <c r="X95" s="73"/>
    </row>
    <row r="96" spans="1:24" ht="15.75" customHeight="1" x14ac:dyDescent="0.2">
      <c r="A96" s="73"/>
      <c r="B96" s="73"/>
      <c r="C96" s="73"/>
      <c r="D96" s="73"/>
      <c r="E96" s="73"/>
      <c r="F96" s="73"/>
      <c r="G96" s="73"/>
      <c r="H96" s="75"/>
      <c r="I96" s="75"/>
      <c r="J96" s="75"/>
      <c r="K96" s="75"/>
      <c r="L96" s="75"/>
      <c r="M96" s="73"/>
      <c r="N96" s="73"/>
      <c r="O96" s="73"/>
      <c r="P96" s="73"/>
      <c r="Q96" s="73"/>
      <c r="R96" s="73"/>
      <c r="S96" s="73"/>
      <c r="T96" s="80"/>
      <c r="U96" s="80"/>
      <c r="V96" s="73"/>
      <c r="W96" s="73"/>
      <c r="X96" s="73"/>
    </row>
    <row r="97" spans="1:24" ht="15.75" customHeight="1" x14ac:dyDescent="0.2">
      <c r="A97" s="73"/>
      <c r="B97" s="73"/>
      <c r="C97" s="73"/>
      <c r="D97" s="73"/>
      <c r="E97" s="73"/>
      <c r="F97" s="73"/>
      <c r="G97" s="73"/>
      <c r="H97" s="75"/>
      <c r="I97" s="75"/>
      <c r="J97" s="75"/>
      <c r="K97" s="75"/>
      <c r="L97" s="75"/>
      <c r="M97" s="73"/>
      <c r="N97" s="73"/>
      <c r="O97" s="73"/>
      <c r="P97" s="73"/>
      <c r="Q97" s="73"/>
      <c r="R97" s="73"/>
      <c r="S97" s="73"/>
      <c r="T97" s="80"/>
      <c r="U97" s="80"/>
      <c r="V97" s="73"/>
      <c r="W97" s="73"/>
      <c r="X97" s="73"/>
    </row>
    <row r="98" spans="1:24" ht="15.75" customHeight="1" x14ac:dyDescent="0.2">
      <c r="A98" s="73"/>
      <c r="B98" s="73"/>
      <c r="C98" s="73"/>
      <c r="D98" s="73"/>
      <c r="E98" s="73"/>
      <c r="F98" s="73"/>
      <c r="G98" s="73"/>
      <c r="H98" s="75"/>
      <c r="I98" s="75"/>
      <c r="J98" s="75"/>
      <c r="K98" s="75"/>
      <c r="L98" s="75"/>
      <c r="M98" s="73"/>
      <c r="N98" s="73"/>
      <c r="O98" s="73"/>
      <c r="P98" s="73"/>
      <c r="Q98" s="73"/>
      <c r="R98" s="73"/>
      <c r="S98" s="73"/>
      <c r="T98" s="80"/>
      <c r="U98" s="80"/>
      <c r="V98" s="73"/>
      <c r="W98" s="73"/>
      <c r="X98" s="73"/>
    </row>
    <row r="99" spans="1:24" ht="15.75" customHeight="1" x14ac:dyDescent="0.2">
      <c r="A99" s="73"/>
      <c r="B99" s="73"/>
      <c r="C99" s="73"/>
      <c r="D99" s="73"/>
      <c r="E99" s="73"/>
      <c r="F99" s="73"/>
      <c r="G99" s="73"/>
      <c r="H99" s="75"/>
      <c r="I99" s="75"/>
      <c r="J99" s="75"/>
      <c r="K99" s="75"/>
      <c r="L99" s="75"/>
      <c r="M99" s="73"/>
      <c r="N99" s="73"/>
      <c r="O99" s="73"/>
      <c r="P99" s="73"/>
      <c r="Q99" s="73"/>
      <c r="R99" s="73"/>
      <c r="S99" s="73"/>
      <c r="T99" s="80"/>
      <c r="U99" s="80"/>
      <c r="V99" s="73"/>
      <c r="W99" s="73"/>
      <c r="X99" s="73"/>
    </row>
    <row r="100" spans="1:24" ht="15.75" customHeight="1" x14ac:dyDescent="0.2">
      <c r="A100" s="73"/>
      <c r="B100" s="73"/>
      <c r="C100" s="73"/>
      <c r="D100" s="73"/>
      <c r="E100" s="73"/>
      <c r="F100" s="73"/>
      <c r="G100" s="73"/>
      <c r="H100" s="75"/>
      <c r="I100" s="75"/>
      <c r="J100" s="75"/>
      <c r="K100" s="75"/>
      <c r="L100" s="75"/>
      <c r="M100" s="73"/>
      <c r="N100" s="73"/>
      <c r="O100" s="73"/>
      <c r="P100" s="73"/>
      <c r="Q100" s="73"/>
      <c r="R100" s="73"/>
      <c r="S100" s="73"/>
      <c r="T100" s="80"/>
      <c r="U100" s="80"/>
      <c r="V100" s="73"/>
      <c r="W100" s="73"/>
      <c r="X100" s="73"/>
    </row>
    <row r="101" spans="1:24" ht="15.75" customHeight="1" x14ac:dyDescent="0.2">
      <c r="A101" s="73"/>
      <c r="B101" s="73"/>
      <c r="C101" s="73"/>
      <c r="D101" s="73"/>
      <c r="E101" s="73"/>
      <c r="F101" s="73"/>
      <c r="G101" s="73"/>
      <c r="H101" s="75"/>
      <c r="I101" s="75"/>
      <c r="J101" s="75"/>
      <c r="K101" s="75"/>
      <c r="L101" s="75"/>
      <c r="M101" s="73"/>
      <c r="N101" s="73"/>
      <c r="O101" s="73"/>
      <c r="P101" s="73"/>
      <c r="Q101" s="73"/>
      <c r="R101" s="73"/>
      <c r="S101" s="73"/>
      <c r="T101" s="80"/>
      <c r="U101" s="80"/>
      <c r="V101" s="73"/>
      <c r="W101" s="73"/>
      <c r="X101" s="73"/>
    </row>
    <row r="102" spans="1:24" ht="15.75" customHeight="1" x14ac:dyDescent="0.2">
      <c r="A102" s="73"/>
      <c r="B102" s="73"/>
      <c r="C102" s="73"/>
      <c r="D102" s="73"/>
      <c r="E102" s="73"/>
      <c r="F102" s="73"/>
      <c r="G102" s="73"/>
      <c r="H102" s="75"/>
      <c r="I102" s="75"/>
      <c r="J102" s="75"/>
      <c r="K102" s="75"/>
      <c r="L102" s="75"/>
      <c r="M102" s="73"/>
      <c r="N102" s="73"/>
      <c r="O102" s="73"/>
      <c r="P102" s="73"/>
      <c r="Q102" s="73"/>
      <c r="R102" s="73"/>
      <c r="S102" s="73"/>
      <c r="T102" s="80"/>
      <c r="U102" s="80"/>
      <c r="V102" s="73"/>
      <c r="W102" s="73"/>
      <c r="X102" s="73"/>
    </row>
    <row r="103" spans="1:24" ht="15.75" customHeight="1" x14ac:dyDescent="0.2">
      <c r="A103" s="73"/>
      <c r="B103" s="73"/>
      <c r="C103" s="73"/>
      <c r="D103" s="73"/>
      <c r="E103" s="73"/>
      <c r="F103" s="73"/>
      <c r="G103" s="73"/>
      <c r="H103" s="75"/>
      <c r="I103" s="75"/>
      <c r="J103" s="75"/>
      <c r="K103" s="75"/>
      <c r="L103" s="75"/>
      <c r="M103" s="73"/>
      <c r="N103" s="73"/>
      <c r="O103" s="73"/>
      <c r="P103" s="73"/>
      <c r="Q103" s="73"/>
      <c r="R103" s="73"/>
      <c r="S103" s="73"/>
      <c r="T103" s="80"/>
      <c r="U103" s="80"/>
      <c r="V103" s="73"/>
      <c r="W103" s="73"/>
      <c r="X103" s="73"/>
    </row>
    <row r="104" spans="1:24" ht="15.75" customHeight="1" x14ac:dyDescent="0.2">
      <c r="A104" s="73"/>
      <c r="B104" s="73"/>
      <c r="C104" s="73"/>
      <c r="D104" s="73"/>
      <c r="E104" s="73"/>
      <c r="F104" s="73"/>
      <c r="G104" s="73"/>
      <c r="H104" s="75"/>
      <c r="I104" s="75"/>
      <c r="J104" s="75"/>
      <c r="K104" s="75"/>
      <c r="L104" s="75"/>
      <c r="M104" s="73"/>
      <c r="N104" s="73"/>
      <c r="O104" s="73"/>
      <c r="P104" s="73"/>
      <c r="Q104" s="73"/>
      <c r="R104" s="73"/>
      <c r="S104" s="73"/>
      <c r="T104" s="80"/>
      <c r="U104" s="80"/>
      <c r="V104" s="73"/>
      <c r="W104" s="73"/>
      <c r="X104" s="73"/>
    </row>
    <row r="105" spans="1:24" ht="15.75" customHeight="1" x14ac:dyDescent="0.2">
      <c r="A105" s="73"/>
      <c r="B105" s="73"/>
      <c r="C105" s="73"/>
      <c r="D105" s="73"/>
      <c r="E105" s="73"/>
      <c r="F105" s="73"/>
      <c r="G105" s="73"/>
      <c r="H105" s="75"/>
      <c r="I105" s="75"/>
      <c r="J105" s="75"/>
      <c r="K105" s="75"/>
      <c r="L105" s="75"/>
      <c r="M105" s="73"/>
      <c r="N105" s="73"/>
      <c r="O105" s="73"/>
      <c r="P105" s="73"/>
      <c r="Q105" s="73"/>
      <c r="R105" s="73"/>
      <c r="S105" s="73"/>
      <c r="T105" s="80"/>
      <c r="U105" s="80"/>
      <c r="V105" s="73"/>
      <c r="W105" s="73"/>
      <c r="X105" s="73"/>
    </row>
    <row r="106" spans="1:24" ht="15.75" customHeight="1" x14ac:dyDescent="0.2">
      <c r="A106" s="73"/>
      <c r="B106" s="73"/>
      <c r="C106" s="73"/>
      <c r="D106" s="73"/>
      <c r="E106" s="73"/>
      <c r="F106" s="73"/>
      <c r="G106" s="73"/>
      <c r="H106" s="75"/>
      <c r="I106" s="75"/>
      <c r="J106" s="75"/>
      <c r="K106" s="75"/>
      <c r="L106" s="75"/>
      <c r="M106" s="73"/>
      <c r="N106" s="73"/>
      <c r="O106" s="73"/>
      <c r="P106" s="73"/>
      <c r="Q106" s="73"/>
      <c r="R106" s="73"/>
      <c r="S106" s="73"/>
      <c r="T106" s="80"/>
      <c r="U106" s="80"/>
      <c r="V106" s="73"/>
      <c r="W106" s="73"/>
      <c r="X106" s="73"/>
    </row>
    <row r="107" spans="1:24" ht="15.75" customHeight="1" x14ac:dyDescent="0.2">
      <c r="A107" s="73"/>
      <c r="B107" s="73"/>
      <c r="C107" s="73"/>
      <c r="D107" s="73"/>
      <c r="E107" s="73"/>
      <c r="F107" s="73"/>
      <c r="G107" s="73"/>
      <c r="H107" s="75"/>
      <c r="I107" s="75"/>
      <c r="J107" s="75"/>
      <c r="K107" s="75"/>
      <c r="L107" s="75"/>
      <c r="M107" s="73"/>
      <c r="N107" s="73"/>
      <c r="O107" s="73"/>
      <c r="P107" s="73"/>
      <c r="Q107" s="73"/>
      <c r="R107" s="73"/>
      <c r="S107" s="73"/>
      <c r="T107" s="80"/>
      <c r="U107" s="80"/>
      <c r="V107" s="73"/>
      <c r="W107" s="73"/>
      <c r="X107" s="73"/>
    </row>
    <row r="108" spans="1:24" ht="15.75" customHeight="1" x14ac:dyDescent="0.2">
      <c r="A108" s="73"/>
      <c r="B108" s="73"/>
      <c r="C108" s="73"/>
      <c r="D108" s="73"/>
      <c r="E108" s="73"/>
      <c r="F108" s="73"/>
      <c r="G108" s="73"/>
      <c r="H108" s="75"/>
      <c r="I108" s="75"/>
      <c r="J108" s="75"/>
      <c r="K108" s="75"/>
      <c r="L108" s="75"/>
      <c r="M108" s="73"/>
      <c r="N108" s="73"/>
      <c r="O108" s="73"/>
      <c r="P108" s="73"/>
      <c r="Q108" s="73"/>
      <c r="R108" s="73"/>
      <c r="S108" s="73"/>
      <c r="T108" s="80"/>
      <c r="U108" s="80"/>
      <c r="V108" s="73"/>
      <c r="W108" s="73"/>
      <c r="X108" s="73"/>
    </row>
    <row r="109" spans="1:24" ht="15.75" customHeight="1" x14ac:dyDescent="0.2">
      <c r="A109" s="73"/>
      <c r="B109" s="73"/>
      <c r="C109" s="73"/>
      <c r="D109" s="73"/>
      <c r="E109" s="73"/>
      <c r="F109" s="73"/>
      <c r="G109" s="73"/>
      <c r="H109" s="75"/>
      <c r="I109" s="75"/>
      <c r="J109" s="75"/>
      <c r="K109" s="75"/>
      <c r="L109" s="75"/>
      <c r="M109" s="73"/>
      <c r="N109" s="73"/>
      <c r="O109" s="73"/>
      <c r="P109" s="73"/>
      <c r="Q109" s="73"/>
      <c r="R109" s="73"/>
      <c r="S109" s="73"/>
      <c r="T109" s="80"/>
      <c r="U109" s="80"/>
      <c r="V109" s="73"/>
      <c r="W109" s="73"/>
      <c r="X109" s="73"/>
    </row>
    <row r="110" spans="1:24" ht="15.75" customHeight="1" x14ac:dyDescent="0.2">
      <c r="A110" s="73"/>
      <c r="B110" s="73"/>
      <c r="C110" s="73"/>
      <c r="D110" s="73"/>
      <c r="E110" s="73"/>
      <c r="F110" s="73"/>
      <c r="G110" s="73"/>
      <c r="H110" s="75"/>
      <c r="I110" s="75"/>
      <c r="J110" s="75"/>
      <c r="K110" s="75"/>
      <c r="L110" s="75"/>
      <c r="M110" s="73"/>
      <c r="N110" s="73"/>
      <c r="O110" s="73"/>
      <c r="P110" s="73"/>
      <c r="Q110" s="73"/>
      <c r="R110" s="73"/>
      <c r="S110" s="73"/>
      <c r="T110" s="80"/>
      <c r="U110" s="80"/>
      <c r="V110" s="73"/>
      <c r="W110" s="73"/>
      <c r="X110" s="73"/>
    </row>
    <row r="111" spans="1:24" ht="15.75" customHeight="1" x14ac:dyDescent="0.2">
      <c r="A111" s="73"/>
      <c r="B111" s="73"/>
      <c r="C111" s="73"/>
      <c r="D111" s="73"/>
      <c r="E111" s="73"/>
      <c r="F111" s="73"/>
      <c r="G111" s="73"/>
      <c r="H111" s="75"/>
      <c r="I111" s="75"/>
      <c r="J111" s="75"/>
      <c r="K111" s="75"/>
      <c r="L111" s="75"/>
      <c r="M111" s="73"/>
      <c r="N111" s="73"/>
      <c r="O111" s="73"/>
      <c r="P111" s="73"/>
      <c r="Q111" s="73"/>
      <c r="R111" s="73"/>
      <c r="S111" s="73"/>
      <c r="T111" s="80"/>
      <c r="U111" s="80"/>
      <c r="V111" s="73"/>
      <c r="W111" s="73"/>
      <c r="X111" s="73"/>
    </row>
    <row r="112" spans="1:24" ht="15.75" customHeight="1" x14ac:dyDescent="0.2">
      <c r="A112" s="73"/>
      <c r="B112" s="73"/>
      <c r="C112" s="73"/>
      <c r="D112" s="73"/>
      <c r="E112" s="73"/>
      <c r="F112" s="73"/>
      <c r="G112" s="73"/>
      <c r="H112" s="75"/>
      <c r="I112" s="75"/>
      <c r="J112" s="75"/>
      <c r="K112" s="75"/>
      <c r="L112" s="75"/>
      <c r="M112" s="73"/>
      <c r="N112" s="73"/>
      <c r="O112" s="73"/>
      <c r="P112" s="73"/>
      <c r="Q112" s="73"/>
      <c r="R112" s="73"/>
      <c r="S112" s="73"/>
      <c r="T112" s="80"/>
      <c r="U112" s="80"/>
      <c r="V112" s="73"/>
      <c r="W112" s="73"/>
      <c r="X112" s="73"/>
    </row>
    <row r="113" spans="1:24" ht="15.75" customHeight="1" x14ac:dyDescent="0.2">
      <c r="A113" s="73"/>
      <c r="B113" s="73"/>
      <c r="C113" s="73"/>
      <c r="D113" s="73"/>
      <c r="E113" s="73"/>
      <c r="F113" s="73"/>
      <c r="G113" s="73"/>
      <c r="H113" s="75"/>
      <c r="I113" s="75"/>
      <c r="J113" s="75"/>
      <c r="K113" s="75"/>
      <c r="L113" s="75"/>
      <c r="M113" s="73"/>
      <c r="N113" s="73"/>
      <c r="O113" s="73"/>
      <c r="P113" s="73"/>
      <c r="Q113" s="73"/>
      <c r="R113" s="73"/>
      <c r="S113" s="73"/>
      <c r="T113" s="80"/>
      <c r="U113" s="80"/>
      <c r="V113" s="73"/>
      <c r="W113" s="73"/>
      <c r="X113" s="73"/>
    </row>
    <row r="114" spans="1:24" ht="15.75" customHeight="1" x14ac:dyDescent="0.2">
      <c r="A114" s="73"/>
      <c r="B114" s="73"/>
      <c r="C114" s="73"/>
      <c r="D114" s="73"/>
      <c r="E114" s="73"/>
      <c r="F114" s="73"/>
      <c r="G114" s="73"/>
      <c r="H114" s="75"/>
      <c r="I114" s="75"/>
      <c r="J114" s="75"/>
      <c r="K114" s="75"/>
      <c r="L114" s="75"/>
      <c r="M114" s="73"/>
      <c r="N114" s="73"/>
      <c r="O114" s="73"/>
      <c r="P114" s="73"/>
      <c r="Q114" s="73"/>
      <c r="R114" s="73"/>
      <c r="S114" s="73"/>
      <c r="T114" s="80"/>
      <c r="U114" s="80"/>
      <c r="V114" s="73"/>
      <c r="W114" s="73"/>
      <c r="X114" s="73"/>
    </row>
    <row r="115" spans="1:24" ht="15.75" customHeight="1" x14ac:dyDescent="0.2">
      <c r="A115" s="73"/>
      <c r="B115" s="73"/>
      <c r="C115" s="73"/>
      <c r="D115" s="73"/>
      <c r="E115" s="73"/>
      <c r="F115" s="73"/>
      <c r="G115" s="73"/>
      <c r="H115" s="75"/>
      <c r="I115" s="75"/>
      <c r="J115" s="75"/>
      <c r="K115" s="75"/>
      <c r="L115" s="75"/>
      <c r="M115" s="73"/>
      <c r="N115" s="73"/>
      <c r="O115" s="73"/>
      <c r="P115" s="73"/>
      <c r="Q115" s="73"/>
      <c r="R115" s="73"/>
      <c r="S115" s="73"/>
      <c r="T115" s="80"/>
      <c r="U115" s="80"/>
      <c r="V115" s="73"/>
      <c r="W115" s="73"/>
      <c r="X115" s="73"/>
    </row>
    <row r="116" spans="1:24" ht="15.75" customHeight="1" x14ac:dyDescent="0.2">
      <c r="A116" s="73"/>
      <c r="B116" s="73"/>
      <c r="C116" s="73"/>
      <c r="D116" s="73"/>
      <c r="E116" s="73"/>
      <c r="F116" s="73"/>
      <c r="G116" s="73"/>
      <c r="H116" s="75"/>
      <c r="I116" s="75"/>
      <c r="J116" s="75"/>
      <c r="K116" s="75"/>
      <c r="L116" s="75"/>
      <c r="M116" s="73"/>
      <c r="N116" s="73"/>
      <c r="O116" s="73"/>
      <c r="P116" s="73"/>
      <c r="Q116" s="73"/>
      <c r="R116" s="73"/>
      <c r="S116" s="73"/>
      <c r="T116" s="80"/>
      <c r="U116" s="80"/>
      <c r="V116" s="73"/>
      <c r="W116" s="73"/>
      <c r="X116" s="73"/>
    </row>
    <row r="117" spans="1:24" ht="15.75" customHeight="1" x14ac:dyDescent="0.2">
      <c r="A117" s="73"/>
      <c r="B117" s="73"/>
      <c r="C117" s="73"/>
      <c r="D117" s="73"/>
      <c r="E117" s="73"/>
      <c r="F117" s="73"/>
      <c r="G117" s="73"/>
      <c r="H117" s="75"/>
      <c r="I117" s="75"/>
      <c r="J117" s="75"/>
      <c r="K117" s="75"/>
      <c r="L117" s="75"/>
      <c r="M117" s="73"/>
      <c r="N117" s="73"/>
      <c r="O117" s="73"/>
      <c r="P117" s="73"/>
      <c r="Q117" s="73"/>
      <c r="R117" s="73"/>
      <c r="S117" s="73"/>
      <c r="T117" s="80"/>
      <c r="U117" s="80"/>
      <c r="V117" s="73"/>
      <c r="W117" s="73"/>
      <c r="X117" s="73"/>
    </row>
    <row r="118" spans="1:24" ht="15.75" customHeight="1" x14ac:dyDescent="0.2">
      <c r="A118" s="73"/>
      <c r="B118" s="73"/>
      <c r="C118" s="73"/>
      <c r="D118" s="73"/>
      <c r="E118" s="73"/>
      <c r="F118" s="73"/>
      <c r="G118" s="73"/>
      <c r="H118" s="75"/>
      <c r="I118" s="75"/>
      <c r="J118" s="75"/>
      <c r="K118" s="75"/>
      <c r="L118" s="75"/>
      <c r="M118" s="73"/>
      <c r="N118" s="73"/>
      <c r="O118" s="73"/>
      <c r="P118" s="73"/>
      <c r="Q118" s="73"/>
      <c r="R118" s="73"/>
      <c r="S118" s="73"/>
      <c r="T118" s="80"/>
      <c r="U118" s="80"/>
      <c r="V118" s="73"/>
      <c r="W118" s="73"/>
      <c r="X118" s="73"/>
    </row>
    <row r="119" spans="1:24" ht="15.75" customHeight="1" x14ac:dyDescent="0.2">
      <c r="A119" s="73"/>
      <c r="B119" s="73"/>
      <c r="C119" s="73"/>
      <c r="D119" s="73"/>
      <c r="E119" s="73"/>
      <c r="F119" s="73"/>
      <c r="G119" s="73"/>
      <c r="H119" s="75"/>
      <c r="I119" s="75"/>
      <c r="J119" s="75"/>
      <c r="K119" s="75"/>
      <c r="L119" s="75"/>
      <c r="M119" s="73"/>
      <c r="N119" s="73"/>
      <c r="O119" s="73"/>
      <c r="P119" s="73"/>
      <c r="Q119" s="73"/>
      <c r="R119" s="73"/>
      <c r="S119" s="73"/>
      <c r="T119" s="80"/>
      <c r="U119" s="80"/>
      <c r="V119" s="73"/>
      <c r="W119" s="73"/>
      <c r="X119" s="73"/>
    </row>
    <row r="120" spans="1:24" ht="15.75" customHeight="1" x14ac:dyDescent="0.2">
      <c r="A120" s="73"/>
      <c r="B120" s="73"/>
      <c r="C120" s="73"/>
      <c r="D120" s="73"/>
      <c r="E120" s="73"/>
      <c r="F120" s="73"/>
      <c r="G120" s="73"/>
      <c r="H120" s="75"/>
      <c r="I120" s="75"/>
      <c r="J120" s="75"/>
      <c r="K120" s="75"/>
      <c r="L120" s="75"/>
      <c r="M120" s="73"/>
      <c r="N120" s="73"/>
      <c r="O120" s="73"/>
      <c r="P120" s="73"/>
      <c r="Q120" s="73"/>
      <c r="R120" s="73"/>
      <c r="S120" s="73"/>
      <c r="T120" s="80"/>
      <c r="U120" s="80"/>
      <c r="V120" s="73"/>
      <c r="W120" s="73"/>
      <c r="X120" s="73"/>
    </row>
    <row r="121" spans="1:24" ht="15.75" customHeight="1" x14ac:dyDescent="0.2">
      <c r="A121" s="73"/>
      <c r="B121" s="73"/>
      <c r="C121" s="73"/>
      <c r="D121" s="73"/>
      <c r="E121" s="73"/>
      <c r="F121" s="73"/>
      <c r="G121" s="73"/>
      <c r="H121" s="75"/>
      <c r="I121" s="75"/>
      <c r="J121" s="75"/>
      <c r="K121" s="75"/>
      <c r="L121" s="75"/>
      <c r="M121" s="73"/>
      <c r="N121" s="73"/>
      <c r="O121" s="73"/>
      <c r="P121" s="73"/>
      <c r="Q121" s="73"/>
      <c r="R121" s="73"/>
      <c r="S121" s="73"/>
      <c r="T121" s="80"/>
      <c r="U121" s="80"/>
      <c r="V121" s="73"/>
      <c r="W121" s="73"/>
      <c r="X121" s="73"/>
    </row>
    <row r="122" spans="1:24" ht="15.75" customHeight="1" x14ac:dyDescent="0.2">
      <c r="A122" s="73"/>
      <c r="B122" s="73"/>
      <c r="C122" s="73"/>
      <c r="D122" s="73"/>
      <c r="E122" s="73"/>
      <c r="F122" s="73"/>
      <c r="G122" s="73"/>
      <c r="H122" s="75"/>
      <c r="I122" s="75"/>
      <c r="J122" s="75"/>
      <c r="K122" s="75"/>
      <c r="L122" s="75"/>
      <c r="M122" s="73"/>
      <c r="N122" s="73"/>
      <c r="O122" s="73"/>
      <c r="P122" s="73"/>
      <c r="Q122" s="73"/>
      <c r="R122" s="73"/>
      <c r="S122" s="73"/>
      <c r="T122" s="80"/>
      <c r="U122" s="80"/>
      <c r="V122" s="73"/>
      <c r="W122" s="73"/>
      <c r="X122" s="73"/>
    </row>
    <row r="123" spans="1:24" ht="15.75" customHeight="1" x14ac:dyDescent="0.2">
      <c r="A123" s="73"/>
      <c r="B123" s="73"/>
      <c r="C123" s="73"/>
      <c r="D123" s="73"/>
      <c r="E123" s="73"/>
      <c r="F123" s="73"/>
      <c r="G123" s="73"/>
      <c r="H123" s="75"/>
      <c r="I123" s="75"/>
      <c r="J123" s="75"/>
      <c r="K123" s="75"/>
      <c r="L123" s="75"/>
      <c r="M123" s="73"/>
      <c r="N123" s="73"/>
      <c r="O123" s="73"/>
      <c r="P123" s="73"/>
      <c r="Q123" s="73"/>
      <c r="R123" s="73"/>
      <c r="S123" s="73"/>
      <c r="T123" s="80"/>
      <c r="U123" s="80"/>
      <c r="V123" s="73"/>
      <c r="W123" s="73"/>
      <c r="X123" s="73"/>
    </row>
    <row r="124" spans="1:24" ht="15.75" customHeight="1" x14ac:dyDescent="0.2">
      <c r="A124" s="73"/>
      <c r="B124" s="73"/>
      <c r="C124" s="73"/>
      <c r="D124" s="73"/>
      <c r="E124" s="73"/>
      <c r="F124" s="73"/>
      <c r="G124" s="73"/>
      <c r="H124" s="75"/>
      <c r="I124" s="75"/>
      <c r="J124" s="75"/>
      <c r="K124" s="75"/>
      <c r="L124" s="75"/>
      <c r="M124" s="73"/>
      <c r="N124" s="73"/>
      <c r="O124" s="73"/>
      <c r="P124" s="73"/>
      <c r="Q124" s="73"/>
      <c r="R124" s="73"/>
      <c r="S124" s="73"/>
      <c r="T124" s="80"/>
      <c r="U124" s="80"/>
      <c r="V124" s="73"/>
      <c r="W124" s="73"/>
      <c r="X124" s="73"/>
    </row>
    <row r="125" spans="1:24" ht="15.75" customHeight="1" x14ac:dyDescent="0.2">
      <c r="A125" s="73"/>
      <c r="B125" s="73"/>
      <c r="C125" s="73"/>
      <c r="D125" s="73"/>
      <c r="E125" s="73"/>
      <c r="F125" s="73"/>
      <c r="G125" s="73"/>
      <c r="H125" s="75"/>
      <c r="I125" s="75"/>
      <c r="J125" s="75"/>
      <c r="K125" s="75"/>
      <c r="L125" s="75"/>
      <c r="M125" s="73"/>
      <c r="N125" s="73"/>
      <c r="O125" s="73"/>
      <c r="P125" s="73"/>
      <c r="Q125" s="73"/>
      <c r="R125" s="73"/>
      <c r="S125" s="73"/>
      <c r="T125" s="80"/>
      <c r="U125" s="80"/>
      <c r="V125" s="73"/>
      <c r="W125" s="73"/>
      <c r="X125" s="73"/>
    </row>
    <row r="126" spans="1:24" ht="15.75" customHeight="1" x14ac:dyDescent="0.2">
      <c r="A126" s="73"/>
      <c r="B126" s="73"/>
      <c r="C126" s="73"/>
      <c r="D126" s="73"/>
      <c r="E126" s="73"/>
      <c r="F126" s="73"/>
      <c r="G126" s="73"/>
      <c r="H126" s="75"/>
      <c r="I126" s="75"/>
      <c r="J126" s="75"/>
      <c r="K126" s="75"/>
      <c r="L126" s="75"/>
      <c r="M126" s="73"/>
      <c r="N126" s="73"/>
      <c r="O126" s="73"/>
      <c r="P126" s="73"/>
      <c r="Q126" s="73"/>
      <c r="R126" s="73"/>
      <c r="S126" s="73"/>
      <c r="T126" s="80"/>
      <c r="U126" s="80"/>
      <c r="V126" s="73"/>
      <c r="W126" s="73"/>
      <c r="X126" s="73"/>
    </row>
    <row r="127" spans="1:24" ht="15.75" customHeight="1" x14ac:dyDescent="0.2">
      <c r="A127" s="73"/>
      <c r="B127" s="73"/>
      <c r="C127" s="73"/>
      <c r="D127" s="73"/>
      <c r="E127" s="73"/>
      <c r="F127" s="73"/>
      <c r="G127" s="73"/>
      <c r="H127" s="75"/>
      <c r="I127" s="75"/>
      <c r="J127" s="75"/>
      <c r="K127" s="75"/>
      <c r="L127" s="75"/>
      <c r="M127" s="73"/>
      <c r="N127" s="73"/>
      <c r="O127" s="73"/>
      <c r="P127" s="73"/>
      <c r="Q127" s="73"/>
      <c r="R127" s="73"/>
      <c r="S127" s="73"/>
      <c r="T127" s="80"/>
      <c r="U127" s="80"/>
      <c r="V127" s="73"/>
      <c r="W127" s="73"/>
      <c r="X127" s="73"/>
    </row>
    <row r="128" spans="1:24" ht="15.75" customHeight="1" x14ac:dyDescent="0.2">
      <c r="A128" s="73"/>
      <c r="B128" s="73"/>
      <c r="C128" s="73"/>
      <c r="D128" s="73"/>
      <c r="E128" s="73"/>
      <c r="F128" s="73"/>
      <c r="G128" s="73"/>
      <c r="H128" s="75"/>
      <c r="I128" s="75"/>
      <c r="J128" s="75"/>
      <c r="K128" s="75"/>
      <c r="L128" s="75"/>
      <c r="M128" s="73"/>
      <c r="N128" s="73"/>
      <c r="O128" s="73"/>
      <c r="P128" s="73"/>
      <c r="Q128" s="73"/>
      <c r="R128" s="73"/>
      <c r="S128" s="73"/>
      <c r="T128" s="80"/>
      <c r="U128" s="80"/>
      <c r="V128" s="73"/>
      <c r="W128" s="73"/>
      <c r="X128" s="73"/>
    </row>
    <row r="129" spans="1:24" ht="15.75" customHeight="1" x14ac:dyDescent="0.2">
      <c r="A129" s="73"/>
      <c r="B129" s="73"/>
      <c r="C129" s="73"/>
      <c r="D129" s="73"/>
      <c r="E129" s="73"/>
      <c r="F129" s="73"/>
      <c r="G129" s="73"/>
      <c r="H129" s="75"/>
      <c r="I129" s="75"/>
      <c r="J129" s="75"/>
      <c r="K129" s="75"/>
      <c r="L129" s="75"/>
      <c r="M129" s="73"/>
      <c r="N129" s="73"/>
      <c r="O129" s="73"/>
      <c r="P129" s="73"/>
      <c r="Q129" s="73"/>
      <c r="R129" s="73"/>
      <c r="S129" s="73"/>
      <c r="T129" s="80"/>
      <c r="U129" s="80"/>
      <c r="V129" s="73"/>
      <c r="W129" s="73"/>
      <c r="X129" s="73"/>
    </row>
    <row r="130" spans="1:24" ht="15.75" customHeight="1" x14ac:dyDescent="0.2">
      <c r="A130" s="73"/>
      <c r="B130" s="73"/>
      <c r="C130" s="73"/>
      <c r="D130" s="73"/>
      <c r="E130" s="73"/>
      <c r="F130" s="73"/>
      <c r="G130" s="73"/>
      <c r="H130" s="75"/>
      <c r="I130" s="75"/>
      <c r="J130" s="75"/>
      <c r="K130" s="75"/>
      <c r="L130" s="75"/>
      <c r="M130" s="73"/>
      <c r="N130" s="73"/>
      <c r="O130" s="73"/>
      <c r="P130" s="73"/>
      <c r="Q130" s="73"/>
      <c r="R130" s="73"/>
      <c r="S130" s="73"/>
      <c r="T130" s="80"/>
      <c r="U130" s="80"/>
      <c r="V130" s="73"/>
      <c r="W130" s="73"/>
      <c r="X130" s="73"/>
    </row>
    <row r="131" spans="1:24" ht="15.75" customHeight="1" x14ac:dyDescent="0.2">
      <c r="A131" s="73"/>
      <c r="B131" s="73"/>
      <c r="C131" s="73"/>
      <c r="D131" s="73"/>
      <c r="E131" s="73"/>
      <c r="F131" s="73"/>
      <c r="G131" s="73"/>
      <c r="H131" s="75"/>
      <c r="I131" s="75"/>
      <c r="J131" s="75"/>
      <c r="K131" s="75"/>
      <c r="L131" s="75"/>
      <c r="M131" s="73"/>
      <c r="N131" s="73"/>
      <c r="O131" s="73"/>
      <c r="P131" s="73"/>
      <c r="Q131" s="73"/>
      <c r="R131" s="73"/>
      <c r="S131" s="73"/>
      <c r="T131" s="80"/>
      <c r="U131" s="80"/>
      <c r="V131" s="73"/>
      <c r="W131" s="73"/>
      <c r="X131" s="73"/>
    </row>
    <row r="132" spans="1:24" ht="15.75" customHeight="1" x14ac:dyDescent="0.2">
      <c r="A132" s="73"/>
      <c r="B132" s="73"/>
      <c r="C132" s="73"/>
      <c r="D132" s="73"/>
      <c r="E132" s="73"/>
      <c r="F132" s="73"/>
      <c r="G132" s="73"/>
      <c r="H132" s="75"/>
      <c r="I132" s="75"/>
      <c r="J132" s="75"/>
      <c r="K132" s="75"/>
      <c r="L132" s="75"/>
      <c r="M132" s="73"/>
      <c r="N132" s="73"/>
      <c r="O132" s="73"/>
      <c r="P132" s="73"/>
      <c r="Q132" s="73"/>
      <c r="R132" s="73"/>
      <c r="S132" s="73"/>
      <c r="T132" s="80"/>
      <c r="U132" s="80"/>
      <c r="V132" s="73"/>
      <c r="W132" s="73"/>
      <c r="X132" s="73"/>
    </row>
    <row r="133" spans="1:24" ht="15.75" customHeight="1" x14ac:dyDescent="0.2">
      <c r="A133" s="73"/>
      <c r="B133" s="73"/>
      <c r="C133" s="73"/>
      <c r="D133" s="73"/>
      <c r="E133" s="73"/>
      <c r="F133" s="73"/>
      <c r="G133" s="73"/>
      <c r="H133" s="75"/>
      <c r="I133" s="75"/>
      <c r="J133" s="75"/>
      <c r="K133" s="75"/>
      <c r="L133" s="75"/>
      <c r="M133" s="73"/>
      <c r="N133" s="73"/>
      <c r="O133" s="73"/>
      <c r="P133" s="73"/>
      <c r="Q133" s="73"/>
      <c r="R133" s="73"/>
      <c r="S133" s="73"/>
      <c r="T133" s="80"/>
      <c r="U133" s="80"/>
      <c r="V133" s="73"/>
      <c r="W133" s="73"/>
      <c r="X133" s="73"/>
    </row>
    <row r="134" spans="1:24" ht="15.75" customHeight="1" x14ac:dyDescent="0.2">
      <c r="A134" s="73"/>
      <c r="B134" s="73"/>
      <c r="C134" s="73"/>
      <c r="D134" s="73"/>
      <c r="E134" s="73"/>
      <c r="F134" s="73"/>
      <c r="G134" s="73"/>
      <c r="H134" s="75"/>
      <c r="I134" s="75"/>
      <c r="J134" s="75"/>
      <c r="K134" s="75"/>
      <c r="L134" s="75"/>
      <c r="M134" s="73"/>
      <c r="N134" s="73"/>
      <c r="O134" s="73"/>
      <c r="P134" s="73"/>
      <c r="Q134" s="73"/>
      <c r="R134" s="73"/>
      <c r="S134" s="73"/>
      <c r="T134" s="80"/>
      <c r="U134" s="80"/>
      <c r="V134" s="73"/>
      <c r="W134" s="73"/>
      <c r="X134" s="73"/>
    </row>
    <row r="135" spans="1:24" ht="15.75" customHeight="1" x14ac:dyDescent="0.2">
      <c r="A135" s="73"/>
      <c r="B135" s="73"/>
      <c r="C135" s="73"/>
      <c r="D135" s="73"/>
      <c r="E135" s="73"/>
      <c r="F135" s="73"/>
      <c r="G135" s="73"/>
      <c r="H135" s="75"/>
      <c r="I135" s="75"/>
      <c r="J135" s="75"/>
      <c r="K135" s="75"/>
      <c r="L135" s="75"/>
      <c r="M135" s="73"/>
      <c r="N135" s="73"/>
      <c r="O135" s="73"/>
      <c r="P135" s="73"/>
      <c r="Q135" s="73"/>
      <c r="R135" s="73"/>
      <c r="S135" s="73"/>
      <c r="T135" s="80"/>
      <c r="U135" s="80"/>
      <c r="V135" s="73"/>
      <c r="W135" s="73"/>
      <c r="X135" s="73"/>
    </row>
    <row r="136" spans="1:24" ht="15.75" customHeight="1" x14ac:dyDescent="0.2">
      <c r="A136" s="73"/>
      <c r="B136" s="73"/>
      <c r="C136" s="73"/>
      <c r="D136" s="73"/>
      <c r="E136" s="73"/>
      <c r="F136" s="73"/>
      <c r="G136" s="73"/>
      <c r="H136" s="75"/>
      <c r="I136" s="75"/>
      <c r="J136" s="75"/>
      <c r="K136" s="75"/>
      <c r="L136" s="75"/>
      <c r="M136" s="73"/>
      <c r="N136" s="73"/>
      <c r="O136" s="73"/>
      <c r="P136" s="73"/>
      <c r="Q136" s="73"/>
      <c r="R136" s="73"/>
      <c r="S136" s="73"/>
      <c r="T136" s="80"/>
      <c r="U136" s="80"/>
      <c r="V136" s="73"/>
      <c r="W136" s="73"/>
      <c r="X136" s="73"/>
    </row>
    <row r="137" spans="1:24" ht="15.75" customHeight="1" x14ac:dyDescent="0.2">
      <c r="A137" s="73"/>
      <c r="B137" s="73"/>
      <c r="C137" s="73"/>
      <c r="D137" s="73"/>
      <c r="E137" s="73"/>
      <c r="F137" s="73"/>
      <c r="G137" s="73"/>
      <c r="H137" s="75"/>
      <c r="I137" s="75"/>
      <c r="J137" s="75"/>
      <c r="K137" s="75"/>
      <c r="L137" s="75"/>
      <c r="M137" s="73"/>
      <c r="N137" s="73"/>
      <c r="O137" s="73"/>
      <c r="P137" s="73"/>
      <c r="Q137" s="73"/>
      <c r="R137" s="73"/>
      <c r="S137" s="73"/>
      <c r="T137" s="80"/>
      <c r="U137" s="80"/>
      <c r="V137" s="73"/>
      <c r="W137" s="73"/>
      <c r="X137" s="73"/>
    </row>
    <row r="138" spans="1:24" ht="15.75" customHeight="1" x14ac:dyDescent="0.2">
      <c r="A138" s="73"/>
      <c r="B138" s="73"/>
      <c r="C138" s="73"/>
      <c r="D138" s="73"/>
      <c r="E138" s="73"/>
      <c r="F138" s="73"/>
      <c r="G138" s="73"/>
      <c r="H138" s="75"/>
      <c r="I138" s="75"/>
      <c r="J138" s="75"/>
      <c r="K138" s="75"/>
      <c r="L138" s="75"/>
      <c r="M138" s="73"/>
      <c r="N138" s="73"/>
      <c r="O138" s="73"/>
      <c r="P138" s="73"/>
      <c r="Q138" s="73"/>
      <c r="R138" s="73"/>
      <c r="S138" s="73"/>
      <c r="T138" s="80"/>
      <c r="U138" s="80"/>
      <c r="V138" s="73"/>
      <c r="W138" s="73"/>
      <c r="X138" s="73"/>
    </row>
    <row r="139" spans="1:24" ht="15.75" customHeight="1" x14ac:dyDescent="0.2">
      <c r="A139" s="73"/>
      <c r="B139" s="73"/>
      <c r="C139" s="73"/>
      <c r="D139" s="73"/>
      <c r="E139" s="73"/>
      <c r="F139" s="73"/>
      <c r="G139" s="73"/>
      <c r="H139" s="75"/>
      <c r="I139" s="75"/>
      <c r="J139" s="75"/>
      <c r="K139" s="75"/>
      <c r="L139" s="75"/>
      <c r="M139" s="73"/>
      <c r="N139" s="73"/>
      <c r="O139" s="73"/>
      <c r="P139" s="73"/>
      <c r="Q139" s="73"/>
      <c r="R139" s="73"/>
      <c r="S139" s="73"/>
      <c r="T139" s="80"/>
      <c r="U139" s="80"/>
      <c r="V139" s="73"/>
      <c r="W139" s="73"/>
      <c r="X139" s="73"/>
    </row>
    <row r="140" spans="1:24" ht="15.75" customHeight="1" x14ac:dyDescent="0.2">
      <c r="A140" s="73"/>
      <c r="B140" s="73"/>
      <c r="C140" s="73"/>
      <c r="D140" s="73"/>
      <c r="E140" s="73"/>
      <c r="F140" s="73"/>
      <c r="G140" s="73"/>
      <c r="H140" s="75"/>
      <c r="I140" s="75"/>
      <c r="J140" s="75"/>
      <c r="K140" s="75"/>
      <c r="L140" s="75"/>
      <c r="M140" s="73"/>
      <c r="N140" s="73"/>
      <c r="O140" s="73"/>
      <c r="P140" s="73"/>
      <c r="Q140" s="73"/>
      <c r="R140" s="73"/>
      <c r="S140" s="73"/>
      <c r="T140" s="80"/>
      <c r="U140" s="80"/>
      <c r="V140" s="73"/>
      <c r="W140" s="73"/>
      <c r="X140" s="73"/>
    </row>
    <row r="141" spans="1:24" ht="15.75" customHeight="1" x14ac:dyDescent="0.2">
      <c r="A141" s="73"/>
      <c r="B141" s="73"/>
      <c r="C141" s="73"/>
      <c r="D141" s="73"/>
      <c r="E141" s="73"/>
      <c r="F141" s="73"/>
      <c r="G141" s="73"/>
      <c r="H141" s="75"/>
      <c r="I141" s="75"/>
      <c r="J141" s="75"/>
      <c r="K141" s="75"/>
      <c r="L141" s="75"/>
      <c r="M141" s="73"/>
      <c r="N141" s="73"/>
      <c r="O141" s="73"/>
      <c r="P141" s="73"/>
      <c r="Q141" s="73"/>
      <c r="R141" s="73"/>
      <c r="S141" s="73"/>
      <c r="T141" s="80"/>
      <c r="U141" s="80"/>
      <c r="V141" s="73"/>
      <c r="W141" s="73"/>
      <c r="X141" s="73"/>
    </row>
    <row r="142" spans="1:24" ht="15.75" customHeight="1" x14ac:dyDescent="0.2">
      <c r="A142" s="73"/>
      <c r="B142" s="73"/>
      <c r="C142" s="73"/>
      <c r="D142" s="73"/>
      <c r="E142" s="73"/>
      <c r="F142" s="73"/>
      <c r="G142" s="73"/>
      <c r="H142" s="75"/>
      <c r="I142" s="75"/>
      <c r="J142" s="75"/>
      <c r="K142" s="75"/>
      <c r="L142" s="75"/>
      <c r="M142" s="73"/>
      <c r="N142" s="73"/>
      <c r="O142" s="73"/>
      <c r="P142" s="73"/>
      <c r="Q142" s="73"/>
      <c r="R142" s="73"/>
      <c r="S142" s="73"/>
      <c r="T142" s="80"/>
      <c r="U142" s="80"/>
      <c r="V142" s="73"/>
      <c r="W142" s="73"/>
      <c r="X142" s="73"/>
    </row>
    <row r="143" spans="1:24" ht="15.75" customHeight="1" x14ac:dyDescent="0.2">
      <c r="A143" s="73"/>
      <c r="B143" s="73"/>
      <c r="C143" s="73"/>
      <c r="D143" s="73"/>
      <c r="E143" s="73"/>
      <c r="F143" s="73"/>
      <c r="G143" s="73"/>
      <c r="H143" s="75"/>
      <c r="I143" s="75"/>
      <c r="J143" s="75"/>
      <c r="K143" s="75"/>
      <c r="L143" s="75"/>
      <c r="M143" s="73"/>
      <c r="N143" s="73"/>
      <c r="O143" s="73"/>
      <c r="P143" s="73"/>
      <c r="Q143" s="73"/>
      <c r="R143" s="73"/>
      <c r="S143" s="73"/>
      <c r="T143" s="80"/>
      <c r="U143" s="80"/>
      <c r="V143" s="73"/>
      <c r="W143" s="73"/>
      <c r="X143" s="73"/>
    </row>
    <row r="144" spans="1:24" ht="15.75" customHeight="1" x14ac:dyDescent="0.2">
      <c r="A144" s="73"/>
      <c r="B144" s="73"/>
      <c r="C144" s="73"/>
      <c r="D144" s="73"/>
      <c r="E144" s="73"/>
      <c r="F144" s="73"/>
      <c r="G144" s="73"/>
      <c r="H144" s="75"/>
      <c r="I144" s="75"/>
      <c r="J144" s="75"/>
      <c r="K144" s="75"/>
      <c r="L144" s="75"/>
      <c r="M144" s="73"/>
      <c r="N144" s="73"/>
      <c r="O144" s="73"/>
      <c r="P144" s="73"/>
      <c r="Q144" s="73"/>
      <c r="R144" s="73"/>
      <c r="S144" s="73"/>
      <c r="T144" s="80"/>
      <c r="U144" s="80"/>
      <c r="V144" s="73"/>
      <c r="W144" s="73"/>
      <c r="X144" s="73"/>
    </row>
    <row r="145" spans="1:24" ht="15.75" customHeight="1" x14ac:dyDescent="0.2">
      <c r="A145" s="73"/>
      <c r="B145" s="73"/>
      <c r="C145" s="73"/>
      <c r="D145" s="73"/>
      <c r="E145" s="73"/>
      <c r="F145" s="73"/>
      <c r="G145" s="73"/>
      <c r="H145" s="75"/>
      <c r="I145" s="75"/>
      <c r="J145" s="75"/>
      <c r="K145" s="75"/>
      <c r="L145" s="75"/>
      <c r="M145" s="73"/>
      <c r="N145" s="73"/>
      <c r="O145" s="73"/>
      <c r="P145" s="73"/>
      <c r="Q145" s="73"/>
      <c r="R145" s="73"/>
      <c r="S145" s="73"/>
      <c r="T145" s="80"/>
      <c r="U145" s="80"/>
      <c r="V145" s="73"/>
      <c r="W145" s="73"/>
      <c r="X145" s="73"/>
    </row>
    <row r="146" spans="1:24" ht="15.75" customHeight="1" x14ac:dyDescent="0.2">
      <c r="A146" s="73"/>
      <c r="B146" s="73"/>
      <c r="C146" s="73"/>
      <c r="D146" s="73"/>
      <c r="E146" s="73"/>
      <c r="F146" s="73"/>
      <c r="G146" s="73"/>
      <c r="H146" s="75"/>
      <c r="I146" s="75"/>
      <c r="J146" s="75"/>
      <c r="K146" s="75"/>
      <c r="L146" s="75"/>
      <c r="M146" s="73"/>
      <c r="N146" s="73"/>
      <c r="O146" s="73"/>
      <c r="P146" s="73"/>
      <c r="Q146" s="73"/>
      <c r="R146" s="73"/>
      <c r="S146" s="73"/>
      <c r="T146" s="80"/>
      <c r="U146" s="80"/>
      <c r="V146" s="73"/>
      <c r="W146" s="73"/>
      <c r="X146" s="73"/>
    </row>
    <row r="147" spans="1:24" ht="15.75" customHeight="1" x14ac:dyDescent="0.2">
      <c r="A147" s="73"/>
      <c r="B147" s="73"/>
      <c r="C147" s="73"/>
      <c r="D147" s="73"/>
      <c r="E147" s="73"/>
      <c r="F147" s="73"/>
      <c r="G147" s="73"/>
      <c r="H147" s="75"/>
      <c r="I147" s="75"/>
      <c r="J147" s="75"/>
      <c r="K147" s="75"/>
      <c r="L147" s="75"/>
      <c r="M147" s="73"/>
      <c r="N147" s="73"/>
      <c r="O147" s="73"/>
      <c r="P147" s="73"/>
      <c r="Q147" s="73"/>
      <c r="R147" s="73"/>
      <c r="S147" s="73"/>
      <c r="T147" s="80"/>
      <c r="U147" s="80"/>
      <c r="V147" s="73"/>
      <c r="W147" s="73"/>
      <c r="X147" s="73"/>
    </row>
    <row r="148" spans="1:24" ht="15.75" customHeight="1" x14ac:dyDescent="0.2">
      <c r="A148" s="73"/>
      <c r="B148" s="73"/>
      <c r="C148" s="73"/>
      <c r="D148" s="73"/>
      <c r="E148" s="73"/>
      <c r="F148" s="73"/>
      <c r="G148" s="73"/>
      <c r="H148" s="75"/>
      <c r="I148" s="75"/>
      <c r="J148" s="75"/>
      <c r="K148" s="75"/>
      <c r="L148" s="75"/>
      <c r="M148" s="73"/>
      <c r="N148" s="73"/>
      <c r="O148" s="73"/>
      <c r="P148" s="73"/>
      <c r="Q148" s="73"/>
      <c r="R148" s="73"/>
      <c r="S148" s="73"/>
      <c r="T148" s="80"/>
      <c r="U148" s="80"/>
      <c r="V148" s="73"/>
      <c r="W148" s="73"/>
      <c r="X148" s="73"/>
    </row>
    <row r="149" spans="1:24" ht="15.75" customHeight="1" x14ac:dyDescent="0.2">
      <c r="A149" s="73"/>
      <c r="B149" s="73"/>
      <c r="C149" s="73"/>
      <c r="D149" s="73"/>
      <c r="E149" s="73"/>
      <c r="F149" s="73"/>
      <c r="G149" s="73"/>
      <c r="H149" s="75"/>
      <c r="I149" s="75"/>
      <c r="J149" s="75"/>
      <c r="K149" s="75"/>
      <c r="L149" s="75"/>
      <c r="M149" s="73"/>
      <c r="N149" s="73"/>
      <c r="O149" s="73"/>
      <c r="P149" s="73"/>
      <c r="Q149" s="73"/>
      <c r="R149" s="73"/>
      <c r="S149" s="73"/>
      <c r="T149" s="80"/>
      <c r="U149" s="80"/>
      <c r="V149" s="73"/>
      <c r="W149" s="73"/>
      <c r="X149" s="73"/>
    </row>
    <row r="150" spans="1:24" ht="15.75" customHeight="1" x14ac:dyDescent="0.2">
      <c r="A150" s="73"/>
      <c r="B150" s="73"/>
      <c r="C150" s="73"/>
      <c r="D150" s="73"/>
      <c r="E150" s="73"/>
      <c r="F150" s="73"/>
      <c r="G150" s="73"/>
      <c r="H150" s="75"/>
      <c r="I150" s="75"/>
      <c r="J150" s="75"/>
      <c r="K150" s="75"/>
      <c r="L150" s="75"/>
      <c r="M150" s="73"/>
      <c r="N150" s="73"/>
      <c r="O150" s="73"/>
      <c r="P150" s="73"/>
      <c r="Q150" s="73"/>
      <c r="R150" s="73"/>
      <c r="S150" s="73"/>
      <c r="T150" s="80"/>
      <c r="U150" s="80"/>
      <c r="V150" s="73"/>
      <c r="W150" s="73"/>
      <c r="X150" s="73"/>
    </row>
    <row r="151" spans="1:24" ht="15.75" customHeight="1" x14ac:dyDescent="0.2">
      <c r="A151" s="73"/>
      <c r="B151" s="73"/>
      <c r="C151" s="73"/>
      <c r="D151" s="73"/>
      <c r="E151" s="73"/>
      <c r="F151" s="73"/>
      <c r="G151" s="73"/>
      <c r="H151" s="75"/>
      <c r="I151" s="75"/>
      <c r="J151" s="75"/>
      <c r="K151" s="75"/>
      <c r="L151" s="75"/>
      <c r="M151" s="73"/>
      <c r="N151" s="73"/>
      <c r="O151" s="73"/>
      <c r="P151" s="73"/>
      <c r="Q151" s="73"/>
      <c r="R151" s="73"/>
      <c r="S151" s="73"/>
      <c r="T151" s="80"/>
      <c r="U151" s="80"/>
      <c r="V151" s="73"/>
      <c r="W151" s="73"/>
      <c r="X151" s="73"/>
    </row>
    <row r="152" spans="1:24" ht="15.75" customHeight="1" x14ac:dyDescent="0.2">
      <c r="A152" s="73"/>
      <c r="B152" s="73"/>
      <c r="C152" s="73"/>
      <c r="D152" s="73"/>
      <c r="E152" s="73"/>
      <c r="F152" s="73"/>
      <c r="G152" s="73"/>
      <c r="H152" s="75"/>
      <c r="I152" s="75"/>
      <c r="J152" s="75"/>
      <c r="K152" s="75"/>
      <c r="L152" s="75"/>
      <c r="M152" s="73"/>
      <c r="N152" s="73"/>
      <c r="O152" s="73"/>
      <c r="P152" s="73"/>
      <c r="Q152" s="73"/>
      <c r="R152" s="73"/>
      <c r="S152" s="73"/>
      <c r="T152" s="80"/>
      <c r="U152" s="80"/>
      <c r="V152" s="73"/>
      <c r="W152" s="73"/>
      <c r="X152" s="73"/>
    </row>
    <row r="153" spans="1:24" ht="15.75" customHeight="1" x14ac:dyDescent="0.2">
      <c r="A153" s="73"/>
      <c r="B153" s="73"/>
      <c r="C153" s="73"/>
      <c r="D153" s="73"/>
      <c r="E153" s="73"/>
      <c r="F153" s="73"/>
      <c r="G153" s="73"/>
      <c r="H153" s="75"/>
      <c r="I153" s="75"/>
      <c r="J153" s="75"/>
      <c r="K153" s="75"/>
      <c r="L153" s="75"/>
      <c r="M153" s="73"/>
      <c r="N153" s="73"/>
      <c r="O153" s="73"/>
      <c r="P153" s="73"/>
      <c r="Q153" s="73"/>
      <c r="R153" s="73"/>
      <c r="S153" s="73"/>
      <c r="T153" s="80"/>
      <c r="U153" s="80"/>
      <c r="V153" s="73"/>
      <c r="W153" s="73"/>
      <c r="X153" s="73"/>
    </row>
    <row r="154" spans="1:24" ht="15.75" customHeight="1" x14ac:dyDescent="0.2">
      <c r="A154" s="73"/>
      <c r="B154" s="73"/>
      <c r="C154" s="73"/>
      <c r="D154" s="73"/>
      <c r="E154" s="73"/>
      <c r="F154" s="73"/>
      <c r="G154" s="73"/>
      <c r="H154" s="75"/>
      <c r="I154" s="75"/>
      <c r="J154" s="75"/>
      <c r="K154" s="75"/>
      <c r="L154" s="75"/>
      <c r="M154" s="73"/>
      <c r="N154" s="73"/>
      <c r="O154" s="73"/>
      <c r="P154" s="73"/>
      <c r="Q154" s="73"/>
      <c r="R154" s="73"/>
      <c r="S154" s="73"/>
      <c r="T154" s="80"/>
      <c r="U154" s="80"/>
      <c r="V154" s="73"/>
      <c r="W154" s="73"/>
      <c r="X154" s="73"/>
    </row>
    <row r="155" spans="1:24" ht="15.75" customHeight="1" x14ac:dyDescent="0.2">
      <c r="A155" s="73"/>
      <c r="B155" s="73"/>
      <c r="C155" s="73"/>
      <c r="D155" s="73"/>
      <c r="E155" s="73"/>
      <c r="F155" s="73"/>
      <c r="G155" s="73"/>
      <c r="H155" s="75"/>
      <c r="I155" s="75"/>
      <c r="J155" s="75"/>
      <c r="K155" s="75"/>
      <c r="L155" s="75"/>
      <c r="M155" s="73"/>
      <c r="N155" s="73"/>
      <c r="O155" s="73"/>
      <c r="P155" s="73"/>
      <c r="Q155" s="73"/>
      <c r="R155" s="73"/>
      <c r="S155" s="73"/>
      <c r="T155" s="80"/>
      <c r="U155" s="80"/>
      <c r="V155" s="73"/>
      <c r="W155" s="73"/>
      <c r="X155" s="73"/>
    </row>
    <row r="156" spans="1:24" ht="15.75" customHeight="1" x14ac:dyDescent="0.2">
      <c r="A156" s="73"/>
      <c r="B156" s="73"/>
      <c r="C156" s="73"/>
      <c r="D156" s="73"/>
      <c r="E156" s="73"/>
      <c r="F156" s="73"/>
      <c r="G156" s="73"/>
      <c r="H156" s="75"/>
      <c r="I156" s="75"/>
      <c r="J156" s="75"/>
      <c r="K156" s="75"/>
      <c r="L156" s="75"/>
      <c r="M156" s="73"/>
      <c r="N156" s="73"/>
      <c r="O156" s="73"/>
      <c r="P156" s="73"/>
      <c r="Q156" s="73"/>
      <c r="R156" s="73"/>
      <c r="S156" s="73"/>
      <c r="T156" s="80"/>
      <c r="U156" s="80"/>
      <c r="V156" s="73"/>
      <c r="W156" s="73"/>
      <c r="X156" s="73"/>
    </row>
    <row r="157" spans="1:24" ht="15.75" customHeight="1" x14ac:dyDescent="0.2">
      <c r="A157" s="73"/>
      <c r="B157" s="73"/>
      <c r="C157" s="73"/>
      <c r="D157" s="73"/>
      <c r="E157" s="73"/>
      <c r="F157" s="73"/>
      <c r="G157" s="73"/>
      <c r="H157" s="75"/>
      <c r="I157" s="75"/>
      <c r="J157" s="75"/>
      <c r="K157" s="75"/>
      <c r="L157" s="75"/>
      <c r="M157" s="73"/>
      <c r="N157" s="73"/>
      <c r="O157" s="73"/>
      <c r="P157" s="73"/>
      <c r="Q157" s="73"/>
      <c r="R157" s="73"/>
      <c r="S157" s="73"/>
      <c r="T157" s="80"/>
      <c r="U157" s="80"/>
      <c r="V157" s="73"/>
      <c r="W157" s="73"/>
      <c r="X157" s="73"/>
    </row>
    <row r="158" spans="1:24" ht="15.75" customHeight="1" x14ac:dyDescent="0.2">
      <c r="A158" s="73"/>
      <c r="B158" s="73"/>
      <c r="C158" s="73"/>
      <c r="D158" s="73"/>
      <c r="E158" s="73"/>
      <c r="F158" s="73"/>
      <c r="G158" s="73"/>
      <c r="H158" s="75"/>
      <c r="I158" s="75"/>
      <c r="J158" s="75"/>
      <c r="K158" s="75"/>
      <c r="L158" s="75"/>
      <c r="M158" s="73"/>
      <c r="N158" s="73"/>
      <c r="O158" s="73"/>
      <c r="P158" s="73"/>
      <c r="Q158" s="73"/>
      <c r="R158" s="73"/>
      <c r="S158" s="73"/>
      <c r="T158" s="80"/>
      <c r="U158" s="80"/>
      <c r="V158" s="73"/>
      <c r="W158" s="73"/>
      <c r="X158" s="73"/>
    </row>
    <row r="159" spans="1:24" ht="15.75" customHeight="1" x14ac:dyDescent="0.2">
      <c r="A159" s="73"/>
      <c r="B159" s="73"/>
      <c r="C159" s="73"/>
      <c r="D159" s="73"/>
      <c r="E159" s="73"/>
      <c r="F159" s="73"/>
      <c r="G159" s="73"/>
      <c r="H159" s="75"/>
      <c r="I159" s="75"/>
      <c r="J159" s="75"/>
      <c r="K159" s="75"/>
      <c r="L159" s="75"/>
      <c r="M159" s="73"/>
      <c r="N159" s="73"/>
      <c r="O159" s="73"/>
      <c r="P159" s="73"/>
      <c r="Q159" s="73"/>
      <c r="R159" s="73"/>
      <c r="S159" s="73"/>
      <c r="T159" s="80"/>
      <c r="U159" s="80"/>
      <c r="V159" s="73"/>
      <c r="W159" s="73"/>
      <c r="X159" s="73"/>
    </row>
    <row r="160" spans="1:24" ht="15.75" customHeight="1" x14ac:dyDescent="0.2">
      <c r="A160" s="73"/>
      <c r="B160" s="73"/>
      <c r="C160" s="73"/>
      <c r="D160" s="73"/>
      <c r="E160" s="73"/>
      <c r="F160" s="73"/>
      <c r="G160" s="73"/>
      <c r="H160" s="75"/>
      <c r="I160" s="75"/>
      <c r="J160" s="75"/>
      <c r="K160" s="75"/>
      <c r="L160" s="75"/>
      <c r="M160" s="73"/>
      <c r="N160" s="73"/>
      <c r="O160" s="73"/>
      <c r="P160" s="73"/>
      <c r="Q160" s="73"/>
      <c r="R160" s="73"/>
      <c r="S160" s="73"/>
      <c r="T160" s="80"/>
      <c r="U160" s="80"/>
      <c r="V160" s="73"/>
      <c r="W160" s="73"/>
      <c r="X160" s="73"/>
    </row>
    <row r="161" spans="1:24" ht="15.75" customHeight="1" x14ac:dyDescent="0.2">
      <c r="A161" s="73"/>
      <c r="B161" s="73"/>
      <c r="C161" s="73"/>
      <c r="D161" s="73"/>
      <c r="E161" s="73"/>
      <c r="F161" s="73"/>
      <c r="G161" s="73"/>
      <c r="H161" s="75"/>
      <c r="I161" s="75"/>
      <c r="J161" s="75"/>
      <c r="K161" s="75"/>
      <c r="L161" s="75"/>
      <c r="M161" s="73"/>
      <c r="N161" s="73"/>
      <c r="O161" s="73"/>
      <c r="P161" s="73"/>
      <c r="Q161" s="73"/>
      <c r="R161" s="73"/>
      <c r="S161" s="73"/>
      <c r="T161" s="80"/>
      <c r="U161" s="80"/>
      <c r="V161" s="73"/>
      <c r="W161" s="73"/>
      <c r="X161" s="73"/>
    </row>
    <row r="162" spans="1:24" ht="15.75" customHeight="1" x14ac:dyDescent="0.2">
      <c r="A162" s="73"/>
      <c r="B162" s="73"/>
      <c r="C162" s="73"/>
      <c r="D162" s="73"/>
      <c r="E162" s="73"/>
      <c r="F162" s="73"/>
      <c r="G162" s="73"/>
      <c r="H162" s="75"/>
      <c r="I162" s="75"/>
      <c r="J162" s="75"/>
      <c r="K162" s="75"/>
      <c r="L162" s="75"/>
      <c r="M162" s="73"/>
      <c r="N162" s="73"/>
      <c r="O162" s="73"/>
      <c r="P162" s="73"/>
      <c r="Q162" s="73"/>
      <c r="R162" s="73"/>
      <c r="S162" s="73"/>
      <c r="T162" s="80"/>
      <c r="U162" s="80"/>
      <c r="V162" s="73"/>
      <c r="W162" s="73"/>
      <c r="X162" s="73"/>
    </row>
    <row r="163" spans="1:24" ht="15.75" customHeight="1" x14ac:dyDescent="0.2">
      <c r="A163" s="73"/>
      <c r="B163" s="73"/>
      <c r="C163" s="73"/>
      <c r="D163" s="73"/>
      <c r="E163" s="73"/>
      <c r="F163" s="73"/>
      <c r="G163" s="73"/>
      <c r="H163" s="75"/>
      <c r="I163" s="75"/>
      <c r="J163" s="75"/>
      <c r="K163" s="75"/>
      <c r="L163" s="75"/>
      <c r="M163" s="73"/>
      <c r="N163" s="73"/>
      <c r="O163" s="73"/>
      <c r="P163" s="73"/>
      <c r="Q163" s="73"/>
      <c r="R163" s="73"/>
      <c r="S163" s="73"/>
      <c r="T163" s="80"/>
      <c r="U163" s="80"/>
      <c r="V163" s="73"/>
      <c r="W163" s="73"/>
      <c r="X163" s="73"/>
    </row>
    <row r="164" spans="1:24" ht="15.75" customHeight="1" x14ac:dyDescent="0.2">
      <c r="A164" s="73"/>
      <c r="B164" s="73"/>
      <c r="C164" s="73"/>
      <c r="D164" s="73"/>
      <c r="E164" s="73"/>
      <c r="F164" s="73"/>
      <c r="G164" s="73"/>
      <c r="H164" s="75"/>
      <c r="I164" s="75"/>
      <c r="J164" s="75"/>
      <c r="K164" s="75"/>
      <c r="L164" s="75"/>
      <c r="M164" s="73"/>
      <c r="N164" s="73"/>
      <c r="O164" s="73"/>
      <c r="P164" s="73"/>
      <c r="Q164" s="73"/>
      <c r="R164" s="73"/>
      <c r="S164" s="73"/>
      <c r="T164" s="80"/>
      <c r="U164" s="80"/>
      <c r="V164" s="73"/>
      <c r="W164" s="73"/>
      <c r="X164" s="73"/>
    </row>
    <row r="165" spans="1:24" ht="15.75" customHeight="1" x14ac:dyDescent="0.2">
      <c r="A165" s="73"/>
      <c r="B165" s="73"/>
      <c r="C165" s="73"/>
      <c r="D165" s="73"/>
      <c r="E165" s="73"/>
      <c r="F165" s="73"/>
      <c r="G165" s="73"/>
      <c r="H165" s="75"/>
      <c r="I165" s="75"/>
      <c r="J165" s="75"/>
      <c r="K165" s="75"/>
      <c r="L165" s="75"/>
      <c r="M165" s="73"/>
      <c r="N165" s="73"/>
      <c r="O165" s="73"/>
      <c r="P165" s="73"/>
      <c r="Q165" s="73"/>
      <c r="R165" s="73"/>
      <c r="S165" s="73"/>
      <c r="T165" s="80"/>
      <c r="U165" s="80"/>
      <c r="V165" s="73"/>
      <c r="W165" s="73"/>
      <c r="X165" s="73"/>
    </row>
    <row r="166" spans="1:24" ht="15.75" customHeight="1" x14ac:dyDescent="0.2">
      <c r="A166" s="73"/>
      <c r="B166" s="73"/>
      <c r="C166" s="73"/>
      <c r="D166" s="73"/>
      <c r="E166" s="73"/>
      <c r="F166" s="73"/>
      <c r="G166" s="73"/>
      <c r="H166" s="75"/>
      <c r="I166" s="75"/>
      <c r="J166" s="75"/>
      <c r="K166" s="75"/>
      <c r="L166" s="75"/>
      <c r="M166" s="73"/>
      <c r="N166" s="73"/>
      <c r="O166" s="73"/>
      <c r="P166" s="73"/>
      <c r="Q166" s="73"/>
      <c r="R166" s="73"/>
      <c r="S166" s="73"/>
      <c r="T166" s="80"/>
      <c r="U166" s="80"/>
      <c r="V166" s="73"/>
      <c r="W166" s="73"/>
      <c r="X166" s="73"/>
    </row>
    <row r="167" spans="1:24" ht="15.75" customHeight="1" x14ac:dyDescent="0.2">
      <c r="A167" s="73"/>
      <c r="B167" s="73"/>
      <c r="C167" s="73"/>
      <c r="D167" s="73"/>
      <c r="E167" s="73"/>
      <c r="F167" s="73"/>
      <c r="G167" s="73"/>
      <c r="H167" s="75"/>
      <c r="I167" s="75"/>
      <c r="J167" s="75"/>
      <c r="K167" s="75"/>
      <c r="L167" s="75"/>
      <c r="M167" s="73"/>
      <c r="N167" s="73"/>
      <c r="O167" s="73"/>
      <c r="P167" s="73"/>
      <c r="Q167" s="73"/>
      <c r="R167" s="73"/>
      <c r="S167" s="73"/>
      <c r="T167" s="80"/>
      <c r="U167" s="80"/>
      <c r="V167" s="73"/>
      <c r="W167" s="73"/>
      <c r="X167" s="73"/>
    </row>
    <row r="168" spans="1:24" ht="15.75" customHeight="1" x14ac:dyDescent="0.2">
      <c r="A168" s="73"/>
      <c r="B168" s="73"/>
      <c r="C168" s="73"/>
      <c r="D168" s="73"/>
      <c r="E168" s="73"/>
      <c r="F168" s="73"/>
      <c r="G168" s="73"/>
      <c r="H168" s="75"/>
      <c r="I168" s="75"/>
      <c r="J168" s="75"/>
      <c r="K168" s="75"/>
      <c r="L168" s="75"/>
      <c r="M168" s="73"/>
      <c r="N168" s="73"/>
      <c r="O168" s="73"/>
      <c r="P168" s="73"/>
      <c r="Q168" s="73"/>
      <c r="R168" s="73"/>
      <c r="S168" s="73"/>
      <c r="T168" s="80"/>
      <c r="U168" s="80"/>
      <c r="V168" s="73"/>
      <c r="W168" s="73"/>
      <c r="X168" s="73"/>
    </row>
    <row r="169" spans="1:24" ht="15.75" customHeight="1" x14ac:dyDescent="0.2">
      <c r="A169" s="73"/>
      <c r="B169" s="73"/>
      <c r="C169" s="73"/>
      <c r="D169" s="73"/>
      <c r="E169" s="73"/>
      <c r="F169" s="73"/>
      <c r="G169" s="73"/>
      <c r="H169" s="75"/>
      <c r="I169" s="75"/>
      <c r="J169" s="75"/>
      <c r="K169" s="75"/>
      <c r="L169" s="75"/>
      <c r="M169" s="73"/>
      <c r="N169" s="73"/>
      <c r="O169" s="73"/>
      <c r="P169" s="73"/>
      <c r="Q169" s="73"/>
      <c r="R169" s="73"/>
      <c r="S169" s="73"/>
      <c r="T169" s="80"/>
      <c r="U169" s="80"/>
      <c r="V169" s="73"/>
      <c r="W169" s="73"/>
      <c r="X169" s="73"/>
    </row>
    <row r="170" spans="1:24" ht="15.75" customHeight="1" x14ac:dyDescent="0.2">
      <c r="A170" s="73"/>
      <c r="B170" s="73"/>
      <c r="C170" s="73"/>
      <c r="D170" s="73"/>
      <c r="E170" s="73"/>
      <c r="F170" s="73"/>
      <c r="G170" s="73"/>
      <c r="H170" s="75"/>
      <c r="I170" s="75"/>
      <c r="J170" s="75"/>
      <c r="K170" s="75"/>
      <c r="L170" s="75"/>
      <c r="M170" s="73"/>
      <c r="N170" s="73"/>
      <c r="O170" s="73"/>
      <c r="P170" s="73"/>
      <c r="Q170" s="73"/>
      <c r="R170" s="73"/>
      <c r="S170" s="73"/>
      <c r="T170" s="80"/>
      <c r="U170" s="80"/>
      <c r="V170" s="73"/>
      <c r="W170" s="73"/>
      <c r="X170" s="73"/>
    </row>
    <row r="171" spans="1:24" ht="15.75" customHeight="1" x14ac:dyDescent="0.2">
      <c r="A171" s="73"/>
      <c r="B171" s="73"/>
      <c r="C171" s="73"/>
      <c r="D171" s="73"/>
      <c r="E171" s="73"/>
      <c r="F171" s="73"/>
      <c r="G171" s="73"/>
      <c r="H171" s="75"/>
      <c r="I171" s="75"/>
      <c r="J171" s="75"/>
      <c r="K171" s="75"/>
      <c r="L171" s="75"/>
      <c r="M171" s="73"/>
      <c r="N171" s="73"/>
      <c r="O171" s="73"/>
      <c r="P171" s="73"/>
      <c r="Q171" s="73"/>
      <c r="R171" s="73"/>
      <c r="S171" s="73"/>
      <c r="T171" s="80"/>
      <c r="U171" s="80"/>
      <c r="V171" s="73"/>
      <c r="W171" s="73"/>
      <c r="X171" s="73"/>
    </row>
    <row r="172" spans="1:24" ht="15.75" customHeight="1" x14ac:dyDescent="0.2">
      <c r="A172" s="73"/>
      <c r="B172" s="73"/>
      <c r="C172" s="73"/>
      <c r="D172" s="73"/>
      <c r="E172" s="73"/>
      <c r="F172" s="73"/>
      <c r="G172" s="73"/>
      <c r="H172" s="75"/>
      <c r="I172" s="75"/>
      <c r="J172" s="75"/>
      <c r="K172" s="75"/>
      <c r="L172" s="75"/>
      <c r="M172" s="73"/>
      <c r="N172" s="73"/>
      <c r="O172" s="73"/>
      <c r="P172" s="73"/>
      <c r="Q172" s="73"/>
      <c r="R172" s="73"/>
      <c r="S172" s="73"/>
      <c r="T172" s="80"/>
      <c r="U172" s="80"/>
      <c r="V172" s="73"/>
      <c r="W172" s="73"/>
      <c r="X172" s="73"/>
    </row>
    <row r="173" spans="1:24" ht="15.75" customHeight="1" x14ac:dyDescent="0.2">
      <c r="A173" s="73"/>
      <c r="B173" s="73"/>
      <c r="C173" s="73"/>
      <c r="D173" s="73"/>
      <c r="E173" s="73"/>
      <c r="F173" s="73"/>
      <c r="G173" s="73"/>
      <c r="H173" s="75"/>
      <c r="I173" s="75"/>
      <c r="J173" s="75"/>
      <c r="K173" s="75"/>
      <c r="L173" s="75"/>
      <c r="M173" s="73"/>
      <c r="N173" s="73"/>
      <c r="O173" s="73"/>
      <c r="P173" s="73"/>
      <c r="Q173" s="73"/>
      <c r="R173" s="73"/>
      <c r="S173" s="73"/>
      <c r="T173" s="80"/>
      <c r="U173" s="80"/>
      <c r="V173" s="73"/>
      <c r="W173" s="73"/>
      <c r="X173" s="73"/>
    </row>
    <row r="174" spans="1:24" ht="15.75" customHeight="1" x14ac:dyDescent="0.2">
      <c r="A174" s="73"/>
      <c r="B174" s="73"/>
      <c r="C174" s="73"/>
      <c r="D174" s="73"/>
      <c r="E174" s="73"/>
      <c r="F174" s="73"/>
      <c r="G174" s="73"/>
      <c r="H174" s="75"/>
      <c r="I174" s="75"/>
      <c r="J174" s="75"/>
      <c r="K174" s="75"/>
      <c r="L174" s="75"/>
      <c r="M174" s="73"/>
      <c r="N174" s="73"/>
      <c r="O174" s="73"/>
      <c r="P174" s="73"/>
      <c r="Q174" s="73"/>
      <c r="R174" s="73"/>
      <c r="S174" s="73"/>
      <c r="T174" s="80"/>
      <c r="U174" s="80"/>
      <c r="V174" s="73"/>
      <c r="W174" s="73"/>
      <c r="X174" s="73"/>
    </row>
    <row r="175" spans="1:24" ht="15.75" customHeight="1" x14ac:dyDescent="0.2">
      <c r="A175" s="73"/>
      <c r="B175" s="73"/>
      <c r="C175" s="73"/>
      <c r="D175" s="73"/>
      <c r="E175" s="73"/>
      <c r="F175" s="73"/>
      <c r="G175" s="73"/>
      <c r="H175" s="75"/>
      <c r="I175" s="75"/>
      <c r="J175" s="75"/>
      <c r="K175" s="75"/>
      <c r="L175" s="75"/>
      <c r="M175" s="73"/>
      <c r="N175" s="73"/>
      <c r="O175" s="73"/>
      <c r="P175" s="73"/>
      <c r="Q175" s="73"/>
      <c r="R175" s="73"/>
      <c r="S175" s="73"/>
      <c r="T175" s="80"/>
      <c r="U175" s="80"/>
      <c r="V175" s="73"/>
      <c r="W175" s="73"/>
      <c r="X175" s="73"/>
    </row>
    <row r="176" spans="1:24" ht="15.75" customHeight="1" x14ac:dyDescent="0.2">
      <c r="A176" s="73"/>
      <c r="B176" s="73"/>
      <c r="C176" s="73"/>
      <c r="D176" s="73"/>
      <c r="E176" s="73"/>
      <c r="F176" s="73"/>
      <c r="G176" s="73"/>
      <c r="H176" s="75"/>
      <c r="I176" s="75"/>
      <c r="J176" s="75"/>
      <c r="K176" s="75"/>
      <c r="L176" s="75"/>
      <c r="M176" s="73"/>
      <c r="N176" s="73"/>
      <c r="O176" s="73"/>
      <c r="P176" s="73"/>
      <c r="Q176" s="73"/>
      <c r="R176" s="73"/>
      <c r="S176" s="73"/>
      <c r="T176" s="80"/>
      <c r="U176" s="80"/>
      <c r="V176" s="73"/>
      <c r="W176" s="73"/>
      <c r="X176" s="73"/>
    </row>
    <row r="177" spans="1:24" ht="15.75" customHeight="1" x14ac:dyDescent="0.2">
      <c r="A177" s="73"/>
      <c r="B177" s="73"/>
      <c r="C177" s="73"/>
      <c r="D177" s="73"/>
      <c r="E177" s="73"/>
      <c r="F177" s="73"/>
      <c r="G177" s="73"/>
      <c r="H177" s="75"/>
      <c r="I177" s="75"/>
      <c r="J177" s="75"/>
      <c r="K177" s="75"/>
      <c r="L177" s="75"/>
      <c r="M177" s="73"/>
      <c r="N177" s="73"/>
      <c r="O177" s="73"/>
      <c r="P177" s="73"/>
      <c r="Q177" s="73"/>
      <c r="R177" s="73"/>
      <c r="S177" s="73"/>
      <c r="T177" s="80"/>
      <c r="U177" s="80"/>
      <c r="V177" s="73"/>
      <c r="W177" s="73"/>
      <c r="X177" s="73"/>
    </row>
    <row r="178" spans="1:24" ht="15.75" customHeight="1" x14ac:dyDescent="0.2">
      <c r="A178" s="73"/>
      <c r="B178" s="73"/>
      <c r="C178" s="73"/>
      <c r="D178" s="73"/>
      <c r="E178" s="73"/>
      <c r="F178" s="73"/>
      <c r="G178" s="73"/>
      <c r="H178" s="75"/>
      <c r="I178" s="75"/>
      <c r="J178" s="75"/>
      <c r="K178" s="75"/>
      <c r="L178" s="75"/>
      <c r="M178" s="73"/>
      <c r="N178" s="73"/>
      <c r="O178" s="73"/>
      <c r="P178" s="73"/>
      <c r="Q178" s="73"/>
      <c r="R178" s="73"/>
      <c r="S178" s="73"/>
      <c r="T178" s="80"/>
      <c r="U178" s="80"/>
      <c r="V178" s="73"/>
      <c r="W178" s="73"/>
      <c r="X178" s="73"/>
    </row>
    <row r="179" spans="1:24" ht="15.75" customHeight="1" x14ac:dyDescent="0.2">
      <c r="A179" s="73"/>
      <c r="B179" s="73"/>
      <c r="C179" s="73"/>
      <c r="D179" s="73"/>
      <c r="E179" s="73"/>
      <c r="F179" s="73"/>
      <c r="G179" s="73"/>
      <c r="H179" s="75"/>
      <c r="I179" s="75"/>
      <c r="J179" s="75"/>
      <c r="K179" s="75"/>
      <c r="L179" s="75"/>
      <c r="M179" s="73"/>
      <c r="N179" s="73"/>
      <c r="O179" s="73"/>
      <c r="P179" s="73"/>
      <c r="Q179" s="73"/>
      <c r="R179" s="73"/>
      <c r="S179" s="73"/>
      <c r="T179" s="80"/>
      <c r="U179" s="80"/>
      <c r="V179" s="73"/>
      <c r="W179" s="73"/>
      <c r="X179" s="73"/>
    </row>
    <row r="180" spans="1:24" ht="15.75" customHeight="1" x14ac:dyDescent="0.2">
      <c r="A180" s="73"/>
      <c r="B180" s="73"/>
      <c r="C180" s="73"/>
      <c r="D180" s="73"/>
      <c r="E180" s="73"/>
      <c r="F180" s="73"/>
      <c r="G180" s="73"/>
      <c r="H180" s="75"/>
      <c r="I180" s="75"/>
      <c r="J180" s="75"/>
      <c r="K180" s="75"/>
      <c r="L180" s="75"/>
      <c r="M180" s="73"/>
      <c r="N180" s="73"/>
      <c r="O180" s="73"/>
      <c r="P180" s="73"/>
      <c r="Q180" s="73"/>
      <c r="R180" s="73"/>
      <c r="S180" s="73"/>
      <c r="T180" s="80"/>
      <c r="U180" s="80"/>
      <c r="V180" s="73"/>
      <c r="W180" s="73"/>
      <c r="X180" s="73"/>
    </row>
    <row r="181" spans="1:24" ht="15.75" customHeight="1" x14ac:dyDescent="0.2">
      <c r="A181" s="73"/>
      <c r="B181" s="73"/>
      <c r="C181" s="73"/>
      <c r="D181" s="73"/>
      <c r="E181" s="73"/>
      <c r="F181" s="73"/>
      <c r="G181" s="73"/>
      <c r="H181" s="75"/>
      <c r="I181" s="75"/>
      <c r="J181" s="75"/>
      <c r="K181" s="75"/>
      <c r="L181" s="75"/>
      <c r="M181" s="73"/>
      <c r="N181" s="73"/>
      <c r="O181" s="73"/>
      <c r="P181" s="73"/>
      <c r="Q181" s="73"/>
      <c r="R181" s="73"/>
      <c r="S181" s="73"/>
      <c r="T181" s="80"/>
      <c r="U181" s="80"/>
      <c r="V181" s="73"/>
      <c r="W181" s="73"/>
      <c r="X181" s="73"/>
    </row>
    <row r="182" spans="1:24" ht="15.75" customHeight="1" x14ac:dyDescent="0.2">
      <c r="A182" s="73"/>
      <c r="B182" s="73"/>
      <c r="C182" s="73"/>
      <c r="D182" s="73"/>
      <c r="E182" s="73"/>
      <c r="F182" s="73"/>
      <c r="G182" s="73"/>
      <c r="H182" s="75"/>
      <c r="I182" s="75"/>
      <c r="J182" s="75"/>
      <c r="K182" s="75"/>
      <c r="L182" s="75"/>
      <c r="M182" s="73"/>
      <c r="N182" s="73"/>
      <c r="O182" s="73"/>
      <c r="P182" s="73"/>
      <c r="Q182" s="73"/>
      <c r="R182" s="73"/>
      <c r="S182" s="73"/>
      <c r="T182" s="80"/>
      <c r="U182" s="80"/>
      <c r="V182" s="73"/>
      <c r="W182" s="73"/>
      <c r="X182" s="73"/>
    </row>
    <row r="183" spans="1:24" ht="15.75" customHeight="1" x14ac:dyDescent="0.2">
      <c r="A183" s="73"/>
      <c r="B183" s="73"/>
      <c r="C183" s="73"/>
      <c r="D183" s="73"/>
      <c r="E183" s="73"/>
      <c r="F183" s="73"/>
      <c r="G183" s="73"/>
      <c r="H183" s="75"/>
      <c r="I183" s="75"/>
      <c r="J183" s="75"/>
      <c r="K183" s="75"/>
      <c r="L183" s="75"/>
      <c r="M183" s="73"/>
      <c r="N183" s="73"/>
      <c r="O183" s="73"/>
      <c r="P183" s="73"/>
      <c r="Q183" s="73"/>
      <c r="R183" s="73"/>
      <c r="S183" s="73"/>
      <c r="T183" s="80"/>
      <c r="U183" s="80"/>
      <c r="V183" s="73"/>
      <c r="W183" s="73"/>
      <c r="X183" s="73"/>
    </row>
    <row r="184" spans="1:24" ht="15.75" customHeight="1" x14ac:dyDescent="0.2">
      <c r="A184" s="73"/>
      <c r="B184" s="73"/>
      <c r="C184" s="73"/>
      <c r="D184" s="73"/>
      <c r="E184" s="73"/>
      <c r="F184" s="73"/>
      <c r="G184" s="73"/>
      <c r="H184" s="75"/>
      <c r="I184" s="75"/>
      <c r="J184" s="75"/>
      <c r="K184" s="75"/>
      <c r="L184" s="75"/>
      <c r="M184" s="73"/>
      <c r="N184" s="73"/>
      <c r="O184" s="73"/>
      <c r="P184" s="73"/>
      <c r="Q184" s="73"/>
      <c r="R184" s="73"/>
      <c r="S184" s="73"/>
      <c r="T184" s="80"/>
      <c r="U184" s="80"/>
      <c r="V184" s="73"/>
      <c r="W184" s="73"/>
      <c r="X184" s="73"/>
    </row>
    <row r="185" spans="1:24" ht="15.75" customHeight="1" x14ac:dyDescent="0.2">
      <c r="A185" s="73"/>
      <c r="B185" s="73"/>
      <c r="C185" s="73"/>
      <c r="D185" s="73"/>
      <c r="E185" s="73"/>
      <c r="F185" s="73"/>
      <c r="G185" s="73"/>
      <c r="H185" s="75"/>
      <c r="I185" s="75"/>
      <c r="J185" s="75"/>
      <c r="K185" s="75"/>
      <c r="L185" s="75"/>
      <c r="M185" s="73"/>
      <c r="N185" s="73"/>
      <c r="O185" s="73"/>
      <c r="P185" s="73"/>
      <c r="Q185" s="73"/>
      <c r="R185" s="73"/>
      <c r="S185" s="73"/>
      <c r="T185" s="80"/>
      <c r="U185" s="80"/>
      <c r="V185" s="73"/>
      <c r="W185" s="73"/>
      <c r="X185" s="73"/>
    </row>
    <row r="186" spans="1:24" ht="15.75" customHeight="1" x14ac:dyDescent="0.2">
      <c r="A186" s="73"/>
      <c r="B186" s="73"/>
      <c r="C186" s="73"/>
      <c r="D186" s="73"/>
      <c r="E186" s="73"/>
      <c r="F186" s="73"/>
      <c r="G186" s="73"/>
      <c r="H186" s="75"/>
      <c r="I186" s="75"/>
      <c r="J186" s="75"/>
      <c r="K186" s="75"/>
      <c r="L186" s="75"/>
      <c r="M186" s="73"/>
      <c r="N186" s="73"/>
      <c r="O186" s="73"/>
      <c r="P186" s="73"/>
      <c r="Q186" s="73"/>
      <c r="R186" s="73"/>
      <c r="S186" s="73"/>
      <c r="T186" s="80"/>
      <c r="U186" s="80"/>
      <c r="V186" s="73"/>
      <c r="W186" s="73"/>
      <c r="X186" s="73"/>
    </row>
    <row r="187" spans="1:24" ht="15.75" customHeight="1" x14ac:dyDescent="0.2">
      <c r="A187" s="73"/>
      <c r="B187" s="73"/>
      <c r="C187" s="73"/>
      <c r="D187" s="73"/>
      <c r="E187" s="73"/>
      <c r="F187" s="73"/>
      <c r="G187" s="73"/>
      <c r="H187" s="75"/>
      <c r="I187" s="75"/>
      <c r="J187" s="75"/>
      <c r="K187" s="75"/>
      <c r="L187" s="75"/>
      <c r="M187" s="73"/>
      <c r="N187" s="73"/>
      <c r="O187" s="73"/>
      <c r="P187" s="73"/>
      <c r="Q187" s="73"/>
      <c r="R187" s="73"/>
      <c r="S187" s="73"/>
      <c r="T187" s="80"/>
      <c r="U187" s="80"/>
      <c r="V187" s="73"/>
      <c r="W187" s="73"/>
      <c r="X187" s="73"/>
    </row>
    <row r="188" spans="1:24" ht="15.75" customHeight="1" x14ac:dyDescent="0.2">
      <c r="A188" s="73"/>
      <c r="B188" s="73"/>
      <c r="C188" s="73"/>
      <c r="D188" s="73"/>
      <c r="E188" s="73"/>
      <c r="F188" s="73"/>
      <c r="G188" s="73"/>
      <c r="H188" s="75"/>
      <c r="I188" s="75"/>
      <c r="J188" s="75"/>
      <c r="K188" s="75"/>
      <c r="L188" s="75"/>
      <c r="M188" s="73"/>
      <c r="N188" s="73"/>
      <c r="O188" s="73"/>
      <c r="P188" s="73"/>
      <c r="Q188" s="73"/>
      <c r="R188" s="73"/>
      <c r="S188" s="73"/>
      <c r="T188" s="80"/>
      <c r="U188" s="80"/>
      <c r="V188" s="73"/>
      <c r="W188" s="73"/>
      <c r="X188" s="73"/>
    </row>
    <row r="189" spans="1:24" ht="15.75" customHeight="1" x14ac:dyDescent="0.2">
      <c r="A189" s="73"/>
      <c r="B189" s="73"/>
      <c r="C189" s="73"/>
      <c r="D189" s="73"/>
      <c r="E189" s="73"/>
      <c r="F189" s="73"/>
      <c r="G189" s="73"/>
      <c r="H189" s="75"/>
      <c r="I189" s="75"/>
      <c r="J189" s="75"/>
      <c r="K189" s="75"/>
      <c r="L189" s="75"/>
      <c r="M189" s="73"/>
      <c r="N189" s="73"/>
      <c r="O189" s="73"/>
      <c r="P189" s="73"/>
      <c r="Q189" s="73"/>
      <c r="R189" s="73"/>
      <c r="S189" s="73"/>
      <c r="T189" s="80"/>
      <c r="U189" s="80"/>
      <c r="V189" s="73"/>
      <c r="W189" s="73"/>
      <c r="X189" s="73"/>
    </row>
    <row r="190" spans="1:24" ht="15.75" customHeight="1" x14ac:dyDescent="0.2">
      <c r="A190" s="73"/>
      <c r="B190" s="73"/>
      <c r="C190" s="73"/>
      <c r="D190" s="73"/>
      <c r="E190" s="73"/>
      <c r="F190" s="73"/>
      <c r="G190" s="73"/>
      <c r="H190" s="75"/>
      <c r="I190" s="75"/>
      <c r="J190" s="75"/>
      <c r="K190" s="75"/>
      <c r="L190" s="75"/>
      <c r="M190" s="73"/>
      <c r="N190" s="73"/>
      <c r="O190" s="73"/>
      <c r="P190" s="73"/>
      <c r="Q190" s="73"/>
      <c r="R190" s="73"/>
      <c r="S190" s="73"/>
      <c r="T190" s="80"/>
      <c r="U190" s="80"/>
      <c r="V190" s="73"/>
      <c r="W190" s="73"/>
      <c r="X190" s="73"/>
    </row>
    <row r="191" spans="1:24" ht="15.75" customHeight="1" x14ac:dyDescent="0.2">
      <c r="A191" s="73"/>
      <c r="B191" s="73"/>
      <c r="C191" s="73"/>
      <c r="D191" s="73"/>
      <c r="E191" s="73"/>
      <c r="F191" s="73"/>
      <c r="G191" s="73"/>
      <c r="H191" s="75"/>
      <c r="I191" s="75"/>
      <c r="J191" s="75"/>
      <c r="K191" s="75"/>
      <c r="L191" s="75"/>
      <c r="M191" s="73"/>
      <c r="N191" s="73"/>
      <c r="O191" s="73"/>
      <c r="P191" s="73"/>
      <c r="Q191" s="73"/>
      <c r="R191" s="73"/>
      <c r="S191" s="73"/>
      <c r="T191" s="80"/>
      <c r="U191" s="80"/>
      <c r="V191" s="73"/>
      <c r="W191" s="73"/>
      <c r="X191" s="73"/>
    </row>
    <row r="192" spans="1:24" ht="15.75" customHeight="1" x14ac:dyDescent="0.2">
      <c r="A192" s="73"/>
      <c r="B192" s="73"/>
      <c r="C192" s="73"/>
      <c r="D192" s="73"/>
      <c r="E192" s="73"/>
      <c r="F192" s="73"/>
      <c r="G192" s="73"/>
      <c r="H192" s="75"/>
      <c r="I192" s="75"/>
      <c r="J192" s="75"/>
      <c r="K192" s="75"/>
      <c r="L192" s="75"/>
      <c r="M192" s="73"/>
      <c r="N192" s="73"/>
      <c r="O192" s="73"/>
      <c r="P192" s="73"/>
      <c r="Q192" s="73"/>
      <c r="R192" s="73"/>
      <c r="S192" s="73"/>
      <c r="T192" s="80"/>
      <c r="U192" s="80"/>
      <c r="V192" s="73"/>
      <c r="W192" s="73"/>
      <c r="X192" s="73"/>
    </row>
    <row r="193" spans="1:24" ht="15.75" customHeight="1" x14ac:dyDescent="0.2">
      <c r="A193" s="73"/>
      <c r="B193" s="73"/>
      <c r="C193" s="73"/>
      <c r="D193" s="73"/>
      <c r="E193" s="73"/>
      <c r="F193" s="73"/>
      <c r="G193" s="73"/>
      <c r="H193" s="75"/>
      <c r="I193" s="75"/>
      <c r="J193" s="75"/>
      <c r="K193" s="75"/>
      <c r="L193" s="75"/>
      <c r="M193" s="73"/>
      <c r="N193" s="73"/>
      <c r="O193" s="73"/>
      <c r="P193" s="73"/>
      <c r="Q193" s="73"/>
      <c r="R193" s="73"/>
      <c r="S193" s="73"/>
      <c r="T193" s="80"/>
      <c r="U193" s="80"/>
      <c r="V193" s="73"/>
      <c r="W193" s="73"/>
      <c r="X193" s="73"/>
    </row>
    <row r="194" spans="1:24" ht="15.75" customHeight="1" x14ac:dyDescent="0.2">
      <c r="A194" s="73"/>
      <c r="B194" s="73"/>
      <c r="C194" s="73"/>
      <c r="D194" s="73"/>
      <c r="E194" s="73"/>
      <c r="F194" s="73"/>
      <c r="G194" s="73"/>
      <c r="H194" s="75"/>
      <c r="I194" s="75"/>
      <c r="J194" s="75"/>
      <c r="K194" s="75"/>
      <c r="L194" s="75"/>
      <c r="M194" s="73"/>
      <c r="N194" s="73"/>
      <c r="O194" s="73"/>
      <c r="P194" s="73"/>
      <c r="Q194" s="73"/>
      <c r="R194" s="73"/>
      <c r="S194" s="73"/>
      <c r="T194" s="80"/>
      <c r="U194" s="80"/>
      <c r="V194" s="73"/>
      <c r="W194" s="73"/>
      <c r="X194" s="73"/>
    </row>
    <row r="195" spans="1:24" ht="15.75" customHeight="1" x14ac:dyDescent="0.2">
      <c r="A195" s="73"/>
      <c r="B195" s="73"/>
      <c r="C195" s="73"/>
      <c r="D195" s="73"/>
      <c r="E195" s="73"/>
      <c r="F195" s="73"/>
      <c r="G195" s="73"/>
      <c r="H195" s="75"/>
      <c r="I195" s="75"/>
      <c r="J195" s="75"/>
      <c r="K195" s="75"/>
      <c r="L195" s="75"/>
      <c r="M195" s="73"/>
      <c r="N195" s="73"/>
      <c r="O195" s="73"/>
      <c r="P195" s="73"/>
      <c r="Q195" s="73"/>
      <c r="R195" s="73"/>
      <c r="S195" s="73"/>
      <c r="T195" s="80"/>
      <c r="U195" s="80"/>
      <c r="V195" s="73"/>
      <c r="W195" s="73"/>
      <c r="X195" s="73"/>
    </row>
    <row r="196" spans="1:24" ht="15.75" customHeight="1" x14ac:dyDescent="0.2">
      <c r="A196" s="73"/>
      <c r="B196" s="73"/>
      <c r="C196" s="73"/>
      <c r="D196" s="73"/>
      <c r="E196" s="73"/>
      <c r="F196" s="73"/>
      <c r="G196" s="73"/>
      <c r="H196" s="75"/>
      <c r="I196" s="75"/>
      <c r="J196" s="75"/>
      <c r="K196" s="75"/>
      <c r="L196" s="75"/>
      <c r="M196" s="73"/>
      <c r="N196" s="73"/>
      <c r="O196" s="73"/>
      <c r="P196" s="73"/>
      <c r="Q196" s="73"/>
      <c r="R196" s="73"/>
      <c r="S196" s="73"/>
      <c r="T196" s="80"/>
      <c r="U196" s="80"/>
      <c r="V196" s="73"/>
      <c r="W196" s="73"/>
      <c r="X196" s="73"/>
    </row>
    <row r="197" spans="1:24" ht="15.75" customHeight="1" x14ac:dyDescent="0.2">
      <c r="A197" s="73"/>
      <c r="B197" s="73"/>
      <c r="C197" s="73"/>
      <c r="D197" s="73"/>
      <c r="E197" s="73"/>
      <c r="F197" s="73"/>
      <c r="G197" s="73"/>
      <c r="H197" s="75"/>
      <c r="I197" s="75"/>
      <c r="J197" s="75"/>
      <c r="K197" s="75"/>
      <c r="L197" s="75"/>
      <c r="M197" s="73"/>
      <c r="N197" s="73"/>
      <c r="O197" s="73"/>
      <c r="P197" s="73"/>
      <c r="Q197" s="73"/>
      <c r="R197" s="73"/>
      <c r="S197" s="73"/>
      <c r="T197" s="80"/>
      <c r="U197" s="80"/>
      <c r="V197" s="73"/>
      <c r="W197" s="73"/>
      <c r="X197" s="73"/>
    </row>
    <row r="198" spans="1:24" ht="15.75" customHeight="1" x14ac:dyDescent="0.2">
      <c r="A198" s="73"/>
      <c r="B198" s="73"/>
      <c r="C198" s="73"/>
      <c r="D198" s="73"/>
      <c r="E198" s="73"/>
      <c r="F198" s="73"/>
      <c r="G198" s="73"/>
      <c r="H198" s="75"/>
      <c r="I198" s="75"/>
      <c r="J198" s="75"/>
      <c r="K198" s="75"/>
      <c r="L198" s="75"/>
      <c r="M198" s="73"/>
      <c r="N198" s="73"/>
      <c r="O198" s="73"/>
      <c r="P198" s="73"/>
      <c r="Q198" s="73"/>
      <c r="R198" s="73"/>
      <c r="S198" s="73"/>
      <c r="T198" s="80"/>
      <c r="U198" s="80"/>
      <c r="V198" s="73"/>
      <c r="W198" s="73"/>
      <c r="X198" s="73"/>
    </row>
    <row r="199" spans="1:24" ht="15.75" customHeight="1" x14ac:dyDescent="0.2">
      <c r="A199" s="73"/>
      <c r="B199" s="73"/>
      <c r="C199" s="73"/>
      <c r="D199" s="73"/>
      <c r="E199" s="73"/>
      <c r="F199" s="73"/>
      <c r="G199" s="73"/>
      <c r="H199" s="75"/>
      <c r="I199" s="75"/>
      <c r="J199" s="75"/>
      <c r="K199" s="75"/>
      <c r="L199" s="75"/>
      <c r="M199" s="73"/>
      <c r="N199" s="73"/>
      <c r="O199" s="73"/>
      <c r="P199" s="73"/>
      <c r="Q199" s="73"/>
      <c r="R199" s="73"/>
      <c r="S199" s="73"/>
      <c r="T199" s="80"/>
      <c r="U199" s="80"/>
      <c r="V199" s="73"/>
      <c r="W199" s="73"/>
      <c r="X199" s="73"/>
    </row>
    <row r="200" spans="1:24" ht="15.75" customHeight="1" x14ac:dyDescent="0.2">
      <c r="A200" s="73"/>
      <c r="B200" s="73"/>
      <c r="C200" s="73"/>
      <c r="D200" s="73"/>
      <c r="E200" s="73"/>
      <c r="F200" s="73"/>
      <c r="G200" s="73"/>
      <c r="H200" s="75"/>
      <c r="I200" s="75"/>
      <c r="J200" s="75"/>
      <c r="K200" s="75"/>
      <c r="L200" s="75"/>
      <c r="M200" s="73"/>
      <c r="N200" s="73"/>
      <c r="O200" s="73"/>
      <c r="P200" s="73"/>
      <c r="Q200" s="73"/>
      <c r="R200" s="73"/>
      <c r="S200" s="73"/>
      <c r="T200" s="80"/>
      <c r="U200" s="80"/>
      <c r="V200" s="73"/>
      <c r="W200" s="73"/>
      <c r="X200" s="73"/>
    </row>
    <row r="201" spans="1:24" ht="15.75" customHeight="1" x14ac:dyDescent="0.2">
      <c r="A201" s="73"/>
      <c r="B201" s="73"/>
      <c r="C201" s="73"/>
      <c r="D201" s="73"/>
      <c r="E201" s="73"/>
      <c r="F201" s="73"/>
      <c r="G201" s="73"/>
      <c r="H201" s="75"/>
      <c r="I201" s="75"/>
      <c r="J201" s="75"/>
      <c r="K201" s="75"/>
      <c r="L201" s="75"/>
      <c r="M201" s="73"/>
      <c r="N201" s="73"/>
      <c r="O201" s="73"/>
      <c r="P201" s="73"/>
      <c r="Q201" s="73"/>
      <c r="R201" s="73"/>
      <c r="S201" s="73"/>
      <c r="T201" s="80"/>
      <c r="U201" s="80"/>
      <c r="V201" s="73"/>
      <c r="W201" s="73"/>
      <c r="X201" s="73"/>
    </row>
    <row r="202" spans="1:24" ht="15.75" customHeight="1" x14ac:dyDescent="0.2">
      <c r="A202" s="73"/>
      <c r="B202" s="73"/>
      <c r="C202" s="73"/>
      <c r="D202" s="73"/>
      <c r="E202" s="73"/>
      <c r="F202" s="73"/>
      <c r="G202" s="73"/>
      <c r="H202" s="75"/>
      <c r="I202" s="75"/>
      <c r="J202" s="75"/>
      <c r="K202" s="75"/>
      <c r="L202" s="75"/>
      <c r="M202" s="73"/>
      <c r="N202" s="73"/>
      <c r="O202" s="73"/>
      <c r="P202" s="73"/>
      <c r="Q202" s="73"/>
      <c r="R202" s="73"/>
      <c r="S202" s="73"/>
      <c r="T202" s="80"/>
      <c r="U202" s="80"/>
      <c r="V202" s="73"/>
      <c r="W202" s="73"/>
      <c r="X202" s="73"/>
    </row>
    <row r="203" spans="1:24" ht="15.75" customHeight="1" x14ac:dyDescent="0.2">
      <c r="A203" s="73"/>
      <c r="B203" s="73"/>
      <c r="C203" s="73"/>
      <c r="D203" s="73"/>
      <c r="E203" s="73"/>
      <c r="F203" s="73"/>
      <c r="G203" s="73"/>
      <c r="H203" s="75"/>
      <c r="I203" s="75"/>
      <c r="J203" s="75"/>
      <c r="K203" s="75"/>
      <c r="L203" s="75"/>
      <c r="M203" s="73"/>
      <c r="N203" s="73"/>
      <c r="O203" s="73"/>
      <c r="P203" s="73"/>
      <c r="Q203" s="73"/>
      <c r="R203" s="73"/>
      <c r="S203" s="73"/>
      <c r="T203" s="80"/>
      <c r="U203" s="80"/>
      <c r="V203" s="73"/>
      <c r="W203" s="73"/>
      <c r="X203" s="73"/>
    </row>
    <row r="204" spans="1:24" ht="15.75" customHeight="1" x14ac:dyDescent="0.2">
      <c r="A204" s="73"/>
      <c r="B204" s="73"/>
      <c r="C204" s="73"/>
      <c r="D204" s="73"/>
      <c r="E204" s="73"/>
      <c r="F204" s="73"/>
      <c r="G204" s="73"/>
      <c r="H204" s="75"/>
      <c r="I204" s="75"/>
      <c r="J204" s="75"/>
      <c r="K204" s="75"/>
      <c r="L204" s="75"/>
      <c r="M204" s="73"/>
      <c r="N204" s="73"/>
      <c r="O204" s="73"/>
      <c r="P204" s="73"/>
      <c r="Q204" s="73"/>
      <c r="R204" s="73"/>
      <c r="S204" s="73"/>
      <c r="T204" s="80"/>
      <c r="U204" s="80"/>
      <c r="V204" s="73"/>
      <c r="W204" s="73"/>
      <c r="X204" s="73"/>
    </row>
    <row r="205" spans="1:24" ht="15.75" customHeight="1" x14ac:dyDescent="0.2">
      <c r="A205" s="73"/>
      <c r="B205" s="73"/>
      <c r="C205" s="73"/>
      <c r="D205" s="73"/>
      <c r="E205" s="73"/>
      <c r="F205" s="73"/>
      <c r="G205" s="73"/>
      <c r="H205" s="75"/>
      <c r="I205" s="75"/>
      <c r="J205" s="75"/>
      <c r="K205" s="75"/>
      <c r="L205" s="75"/>
      <c r="M205" s="73"/>
      <c r="N205" s="73"/>
      <c r="O205" s="73"/>
      <c r="P205" s="73"/>
      <c r="Q205" s="73"/>
      <c r="R205" s="73"/>
      <c r="S205" s="73"/>
      <c r="T205" s="80"/>
      <c r="U205" s="80"/>
      <c r="V205" s="73"/>
      <c r="W205" s="73"/>
      <c r="X205" s="73"/>
    </row>
    <row r="206" spans="1:24" ht="15.75" customHeight="1" x14ac:dyDescent="0.2">
      <c r="A206" s="73"/>
      <c r="B206" s="73"/>
      <c r="C206" s="73"/>
      <c r="D206" s="73"/>
      <c r="E206" s="73"/>
      <c r="F206" s="73"/>
      <c r="G206" s="73"/>
      <c r="H206" s="75"/>
      <c r="I206" s="75"/>
      <c r="J206" s="75"/>
      <c r="K206" s="75"/>
      <c r="L206" s="75"/>
      <c r="M206" s="73"/>
      <c r="N206" s="73"/>
      <c r="O206" s="73"/>
      <c r="P206" s="73"/>
      <c r="Q206" s="73"/>
      <c r="R206" s="73"/>
      <c r="S206" s="73"/>
      <c r="T206" s="80"/>
      <c r="U206" s="80"/>
      <c r="V206" s="73"/>
      <c r="W206" s="73"/>
      <c r="X206" s="73"/>
    </row>
    <row r="207" spans="1:24" ht="15.75" customHeight="1" x14ac:dyDescent="0.2">
      <c r="A207" s="73"/>
      <c r="B207" s="73"/>
      <c r="C207" s="73"/>
      <c r="D207" s="73"/>
      <c r="E207" s="73"/>
      <c r="F207" s="73"/>
      <c r="G207" s="73"/>
      <c r="H207" s="75"/>
      <c r="I207" s="75"/>
      <c r="J207" s="75"/>
      <c r="K207" s="75"/>
      <c r="L207" s="75"/>
      <c r="M207" s="73"/>
      <c r="N207" s="73"/>
      <c r="O207" s="73"/>
      <c r="P207" s="73"/>
      <c r="Q207" s="73"/>
      <c r="R207" s="73"/>
      <c r="S207" s="73"/>
      <c r="T207" s="80"/>
      <c r="U207" s="80"/>
      <c r="V207" s="73"/>
      <c r="W207" s="73"/>
      <c r="X207" s="73"/>
    </row>
    <row r="208" spans="1:24" ht="15.75" customHeight="1" x14ac:dyDescent="0.2">
      <c r="A208" s="73"/>
      <c r="B208" s="73"/>
      <c r="C208" s="73"/>
      <c r="D208" s="73"/>
      <c r="E208" s="73"/>
      <c r="F208" s="73"/>
      <c r="G208" s="73"/>
      <c r="H208" s="75"/>
      <c r="I208" s="75"/>
      <c r="J208" s="75"/>
      <c r="K208" s="75"/>
      <c r="L208" s="75"/>
      <c r="M208" s="73"/>
      <c r="N208" s="73"/>
      <c r="O208" s="73"/>
      <c r="P208" s="73"/>
      <c r="Q208" s="73"/>
      <c r="R208" s="73"/>
      <c r="S208" s="73"/>
      <c r="T208" s="80"/>
      <c r="U208" s="80"/>
      <c r="V208" s="73"/>
      <c r="W208" s="73"/>
      <c r="X208" s="73"/>
    </row>
    <row r="209" spans="1:24" ht="15.75" customHeight="1" x14ac:dyDescent="0.2">
      <c r="A209" s="73"/>
      <c r="B209" s="73"/>
      <c r="C209" s="73"/>
      <c r="D209" s="73"/>
      <c r="E209" s="73"/>
      <c r="F209" s="73"/>
      <c r="G209" s="73"/>
      <c r="H209" s="75"/>
      <c r="I209" s="75"/>
      <c r="J209" s="75"/>
      <c r="K209" s="75"/>
      <c r="L209" s="75"/>
      <c r="M209" s="73"/>
      <c r="N209" s="73"/>
      <c r="O209" s="73"/>
      <c r="P209" s="73"/>
      <c r="Q209" s="73"/>
      <c r="R209" s="73"/>
      <c r="S209" s="73"/>
      <c r="T209" s="80"/>
      <c r="U209" s="80"/>
      <c r="V209" s="73"/>
      <c r="W209" s="73"/>
      <c r="X209" s="73"/>
    </row>
    <row r="210" spans="1:24" ht="15.75" customHeight="1" x14ac:dyDescent="0.2">
      <c r="A210" s="73"/>
      <c r="B210" s="73"/>
      <c r="C210" s="73"/>
      <c r="D210" s="73"/>
      <c r="E210" s="73"/>
      <c r="F210" s="73"/>
      <c r="G210" s="73"/>
      <c r="H210" s="75"/>
      <c r="I210" s="75"/>
      <c r="J210" s="75"/>
      <c r="K210" s="75"/>
      <c r="L210" s="75"/>
      <c r="M210" s="73"/>
      <c r="N210" s="73"/>
      <c r="O210" s="73"/>
      <c r="P210" s="73"/>
      <c r="Q210" s="73"/>
      <c r="R210" s="73"/>
      <c r="S210" s="73"/>
      <c r="T210" s="80"/>
      <c r="U210" s="80"/>
      <c r="V210" s="73"/>
      <c r="W210" s="73"/>
      <c r="X210" s="73"/>
    </row>
    <row r="211" spans="1:24" ht="15.75" customHeight="1" x14ac:dyDescent="0.2">
      <c r="A211" s="73"/>
      <c r="B211" s="73"/>
      <c r="C211" s="73"/>
      <c r="D211" s="73"/>
      <c r="E211" s="73"/>
      <c r="F211" s="73"/>
      <c r="G211" s="73"/>
      <c r="H211" s="75"/>
      <c r="I211" s="75"/>
      <c r="J211" s="75"/>
      <c r="K211" s="75"/>
      <c r="L211" s="75"/>
      <c r="M211" s="73"/>
      <c r="N211" s="73"/>
      <c r="O211" s="73"/>
      <c r="P211" s="73"/>
      <c r="Q211" s="73"/>
      <c r="R211" s="73"/>
      <c r="S211" s="73"/>
      <c r="T211" s="80"/>
      <c r="U211" s="80"/>
      <c r="V211" s="73"/>
      <c r="W211" s="73"/>
      <c r="X211" s="73"/>
    </row>
    <row r="212" spans="1:24" ht="15.75" customHeight="1" x14ac:dyDescent="0.2">
      <c r="A212" s="73"/>
      <c r="B212" s="73"/>
      <c r="C212" s="73"/>
      <c r="D212" s="73"/>
      <c r="E212" s="73"/>
      <c r="F212" s="73"/>
      <c r="G212" s="73"/>
      <c r="H212" s="75"/>
      <c r="I212" s="75"/>
      <c r="J212" s="75"/>
      <c r="K212" s="75"/>
      <c r="L212" s="75"/>
      <c r="M212" s="73"/>
      <c r="N212" s="73"/>
      <c r="O212" s="73"/>
      <c r="P212" s="73"/>
      <c r="Q212" s="73"/>
      <c r="R212" s="73"/>
      <c r="S212" s="73"/>
      <c r="T212" s="80"/>
      <c r="U212" s="80"/>
      <c r="V212" s="73"/>
      <c r="W212" s="73"/>
      <c r="X212" s="73"/>
    </row>
    <row r="213" spans="1:24" ht="15.75" customHeight="1" x14ac:dyDescent="0.2">
      <c r="A213" s="73"/>
      <c r="B213" s="73"/>
      <c r="C213" s="73"/>
      <c r="D213" s="73"/>
      <c r="E213" s="73"/>
      <c r="F213" s="73"/>
      <c r="G213" s="73"/>
      <c r="H213" s="75"/>
      <c r="I213" s="75"/>
      <c r="J213" s="75"/>
      <c r="K213" s="75"/>
      <c r="L213" s="75"/>
      <c r="M213" s="73"/>
      <c r="N213" s="73"/>
      <c r="O213" s="73"/>
      <c r="P213" s="73"/>
      <c r="Q213" s="73"/>
      <c r="R213" s="73"/>
      <c r="S213" s="73"/>
      <c r="T213" s="80"/>
      <c r="U213" s="80"/>
      <c r="V213" s="73"/>
      <c r="W213" s="73"/>
      <c r="X213" s="73"/>
    </row>
    <row r="214" spans="1:24" ht="15.75" customHeight="1" x14ac:dyDescent="0.2">
      <c r="A214" s="73"/>
      <c r="B214" s="73"/>
      <c r="C214" s="73"/>
      <c r="D214" s="73"/>
      <c r="E214" s="73"/>
      <c r="F214" s="73"/>
      <c r="G214" s="73"/>
      <c r="H214" s="75"/>
      <c r="I214" s="75"/>
      <c r="J214" s="75"/>
      <c r="K214" s="75"/>
      <c r="L214" s="75"/>
      <c r="M214" s="73"/>
      <c r="N214" s="73"/>
      <c r="O214" s="73"/>
      <c r="P214" s="73"/>
      <c r="Q214" s="73"/>
      <c r="R214" s="73"/>
      <c r="S214" s="73"/>
      <c r="T214" s="80"/>
      <c r="U214" s="80"/>
      <c r="V214" s="73"/>
      <c r="W214" s="73"/>
      <c r="X214" s="73"/>
    </row>
    <row r="215" spans="1:24" ht="15.75" customHeight="1" x14ac:dyDescent="0.2">
      <c r="A215" s="73"/>
      <c r="B215" s="73"/>
      <c r="C215" s="73"/>
      <c r="D215" s="73"/>
      <c r="E215" s="73"/>
      <c r="F215" s="73"/>
      <c r="G215" s="73"/>
      <c r="H215" s="75"/>
      <c r="I215" s="75"/>
      <c r="J215" s="75"/>
      <c r="K215" s="75"/>
      <c r="L215" s="75"/>
      <c r="M215" s="73"/>
      <c r="N215" s="73"/>
      <c r="O215" s="73"/>
      <c r="P215" s="73"/>
      <c r="Q215" s="73"/>
      <c r="R215" s="73"/>
      <c r="S215" s="73"/>
      <c r="T215" s="80"/>
      <c r="U215" s="80"/>
      <c r="V215" s="73"/>
      <c r="W215" s="73"/>
      <c r="X215" s="73"/>
    </row>
    <row r="216" spans="1:24" ht="15.75" customHeight="1" x14ac:dyDescent="0.2">
      <c r="A216" s="73"/>
      <c r="B216" s="73"/>
      <c r="C216" s="73"/>
      <c r="D216" s="73"/>
      <c r="E216" s="73"/>
      <c r="F216" s="73"/>
      <c r="G216" s="73"/>
      <c r="H216" s="75"/>
      <c r="I216" s="75"/>
      <c r="J216" s="75"/>
      <c r="K216" s="75"/>
      <c r="L216" s="75"/>
      <c r="M216" s="73"/>
      <c r="N216" s="73"/>
      <c r="O216" s="73"/>
      <c r="P216" s="73"/>
      <c r="Q216" s="73"/>
      <c r="R216" s="73"/>
      <c r="S216" s="73"/>
      <c r="T216" s="80"/>
      <c r="U216" s="80"/>
      <c r="V216" s="73"/>
      <c r="W216" s="73"/>
      <c r="X216" s="73"/>
    </row>
    <row r="217" spans="1:24" ht="15.75" customHeight="1" x14ac:dyDescent="0.2">
      <c r="A217" s="73"/>
      <c r="B217" s="73"/>
      <c r="C217" s="73"/>
      <c r="D217" s="73"/>
      <c r="E217" s="73"/>
      <c r="F217" s="73"/>
      <c r="G217" s="73"/>
      <c r="H217" s="75"/>
      <c r="I217" s="75"/>
      <c r="J217" s="75"/>
      <c r="K217" s="75"/>
      <c r="L217" s="75"/>
      <c r="M217" s="73"/>
      <c r="N217" s="73"/>
      <c r="O217" s="73"/>
      <c r="P217" s="73"/>
      <c r="Q217" s="73"/>
      <c r="R217" s="73"/>
      <c r="S217" s="73"/>
      <c r="T217" s="80"/>
      <c r="U217" s="80"/>
      <c r="V217" s="73"/>
      <c r="W217" s="73"/>
      <c r="X217" s="73"/>
    </row>
    <row r="218" spans="1:24" ht="15.75" customHeight="1" x14ac:dyDescent="0.2">
      <c r="A218" s="73"/>
      <c r="B218" s="73"/>
      <c r="C218" s="73"/>
      <c r="D218" s="73"/>
      <c r="E218" s="73"/>
      <c r="F218" s="73"/>
      <c r="G218" s="73"/>
      <c r="H218" s="75"/>
      <c r="I218" s="75"/>
      <c r="J218" s="75"/>
      <c r="K218" s="75"/>
      <c r="L218" s="75"/>
      <c r="M218" s="73"/>
      <c r="N218" s="73"/>
      <c r="O218" s="73"/>
      <c r="P218" s="73"/>
      <c r="Q218" s="73"/>
      <c r="R218" s="73"/>
      <c r="S218" s="73"/>
      <c r="T218" s="80"/>
      <c r="U218" s="80"/>
      <c r="V218" s="73"/>
      <c r="W218" s="73"/>
      <c r="X218" s="73"/>
    </row>
    <row r="219" spans="1:24" ht="15.75" customHeight="1" x14ac:dyDescent="0.2">
      <c r="A219" s="73"/>
      <c r="B219" s="73"/>
      <c r="C219" s="73"/>
      <c r="D219" s="73"/>
      <c r="E219" s="73"/>
      <c r="F219" s="73"/>
      <c r="G219" s="73"/>
      <c r="H219" s="75"/>
      <c r="I219" s="75"/>
      <c r="J219" s="75"/>
      <c r="K219" s="75"/>
      <c r="L219" s="75"/>
      <c r="M219" s="73"/>
      <c r="N219" s="73"/>
      <c r="O219" s="73"/>
      <c r="P219" s="73"/>
      <c r="Q219" s="73"/>
      <c r="R219" s="73"/>
      <c r="S219" s="73"/>
      <c r="T219" s="80"/>
      <c r="U219" s="80"/>
      <c r="V219" s="73"/>
      <c r="W219" s="73"/>
      <c r="X219" s="73"/>
    </row>
    <row r="220" spans="1:24" ht="15.75" customHeight="1" x14ac:dyDescent="0.2">
      <c r="A220" s="73"/>
      <c r="B220" s="73"/>
      <c r="C220" s="73"/>
      <c r="D220" s="73"/>
      <c r="E220" s="73"/>
      <c r="F220" s="73"/>
      <c r="G220" s="73"/>
      <c r="H220" s="75"/>
      <c r="I220" s="75"/>
      <c r="J220" s="75"/>
      <c r="K220" s="75"/>
      <c r="L220" s="75"/>
      <c r="M220" s="73"/>
      <c r="N220" s="73"/>
      <c r="O220" s="73"/>
      <c r="P220" s="73"/>
      <c r="Q220" s="73"/>
      <c r="R220" s="73"/>
      <c r="S220" s="73"/>
      <c r="T220" s="80"/>
      <c r="U220" s="80"/>
      <c r="V220" s="73"/>
      <c r="W220" s="73"/>
      <c r="X220" s="73"/>
    </row>
    <row r="221" spans="1:24" ht="15.75" customHeight="1" x14ac:dyDescent="0.2">
      <c r="A221" s="73"/>
      <c r="B221" s="73"/>
      <c r="C221" s="73"/>
      <c r="D221" s="73"/>
      <c r="E221" s="73"/>
      <c r="F221" s="73"/>
      <c r="G221" s="73"/>
      <c r="H221" s="75"/>
      <c r="I221" s="75"/>
      <c r="J221" s="75"/>
      <c r="K221" s="75"/>
      <c r="L221" s="75"/>
      <c r="M221" s="73"/>
      <c r="N221" s="73"/>
      <c r="O221" s="73"/>
      <c r="P221" s="73"/>
      <c r="Q221" s="73"/>
      <c r="R221" s="73"/>
      <c r="S221" s="73"/>
      <c r="T221" s="80"/>
      <c r="U221" s="80"/>
      <c r="V221" s="73"/>
      <c r="W221" s="73"/>
      <c r="X221" s="73"/>
    </row>
    <row r="222" spans="1:24" ht="15.75" customHeight="1" x14ac:dyDescent="0.2">
      <c r="A222" s="73"/>
      <c r="B222" s="73"/>
      <c r="C222" s="73"/>
      <c r="D222" s="73"/>
      <c r="E222" s="73"/>
      <c r="F222" s="73"/>
      <c r="G222" s="73"/>
      <c r="H222" s="75"/>
      <c r="I222" s="75"/>
      <c r="J222" s="75"/>
      <c r="K222" s="75"/>
      <c r="L222" s="75"/>
      <c r="M222" s="73"/>
      <c r="N222" s="73"/>
      <c r="O222" s="73"/>
      <c r="P222" s="73"/>
      <c r="Q222" s="73"/>
      <c r="R222" s="73"/>
      <c r="S222" s="73"/>
      <c r="T222" s="80"/>
      <c r="U222" s="80"/>
      <c r="V222" s="73"/>
      <c r="W222" s="73"/>
      <c r="X222" s="73"/>
    </row>
    <row r="223" spans="1:24" ht="15.75" customHeight="1" x14ac:dyDescent="0.2">
      <c r="A223" s="73"/>
      <c r="B223" s="73"/>
      <c r="C223" s="73"/>
      <c r="D223" s="73"/>
      <c r="E223" s="73"/>
      <c r="F223" s="73"/>
      <c r="G223" s="73"/>
      <c r="H223" s="75"/>
      <c r="I223" s="75"/>
      <c r="J223" s="75"/>
      <c r="K223" s="75"/>
      <c r="L223" s="75"/>
      <c r="M223" s="73"/>
      <c r="N223" s="73"/>
      <c r="O223" s="73"/>
      <c r="P223" s="73"/>
      <c r="Q223" s="73"/>
      <c r="R223" s="73"/>
      <c r="S223" s="73"/>
      <c r="T223" s="80"/>
      <c r="U223" s="80"/>
      <c r="V223" s="73"/>
      <c r="W223" s="73"/>
      <c r="X223" s="73"/>
    </row>
    <row r="224" spans="1:24" ht="15.75" customHeight="1" x14ac:dyDescent="0.2">
      <c r="A224" s="73"/>
      <c r="B224" s="73"/>
      <c r="C224" s="73"/>
      <c r="D224" s="73"/>
      <c r="E224" s="73"/>
      <c r="F224" s="73"/>
      <c r="G224" s="73"/>
      <c r="H224" s="75"/>
      <c r="I224" s="75"/>
      <c r="J224" s="75"/>
      <c r="K224" s="75"/>
      <c r="L224" s="75"/>
      <c r="M224" s="73"/>
      <c r="N224" s="73"/>
      <c r="O224" s="73"/>
      <c r="P224" s="73"/>
      <c r="Q224" s="73"/>
      <c r="R224" s="73"/>
      <c r="S224" s="73"/>
      <c r="T224" s="80"/>
      <c r="U224" s="80"/>
      <c r="V224" s="73"/>
      <c r="W224" s="73"/>
      <c r="X224" s="73"/>
    </row>
    <row r="225" spans="1:24" ht="15.75" customHeight="1" x14ac:dyDescent="0.2">
      <c r="A225" s="73"/>
      <c r="B225" s="73"/>
      <c r="C225" s="73"/>
      <c r="D225" s="73"/>
      <c r="E225" s="73"/>
      <c r="F225" s="73"/>
      <c r="G225" s="73"/>
      <c r="H225" s="75"/>
      <c r="I225" s="75"/>
      <c r="J225" s="75"/>
      <c r="K225" s="75"/>
      <c r="L225" s="75"/>
      <c r="M225" s="73"/>
      <c r="N225" s="73"/>
      <c r="O225" s="73"/>
      <c r="P225" s="73"/>
      <c r="Q225" s="73"/>
      <c r="R225" s="73"/>
      <c r="S225" s="73"/>
      <c r="T225" s="80"/>
      <c r="U225" s="80"/>
      <c r="V225" s="73"/>
      <c r="W225" s="73"/>
      <c r="X225" s="73"/>
    </row>
    <row r="226" spans="1:24" ht="15.75" customHeight="1" x14ac:dyDescent="0.2">
      <c r="A226" s="73"/>
      <c r="B226" s="73"/>
      <c r="C226" s="73"/>
      <c r="D226" s="73"/>
      <c r="E226" s="73"/>
      <c r="F226" s="73"/>
      <c r="G226" s="73"/>
      <c r="H226" s="75"/>
      <c r="I226" s="75"/>
      <c r="J226" s="75"/>
      <c r="K226" s="75"/>
      <c r="L226" s="75"/>
      <c r="M226" s="73"/>
      <c r="N226" s="73"/>
      <c r="O226" s="73"/>
      <c r="P226" s="73"/>
      <c r="Q226" s="73"/>
      <c r="R226" s="73"/>
      <c r="S226" s="73"/>
      <c r="T226" s="80"/>
      <c r="U226" s="80"/>
      <c r="V226" s="73"/>
      <c r="W226" s="73"/>
      <c r="X226" s="73"/>
    </row>
    <row r="227" spans="1:24" ht="15.75" customHeight="1" x14ac:dyDescent="0.2">
      <c r="A227" s="73"/>
      <c r="B227" s="73"/>
      <c r="C227" s="73"/>
      <c r="D227" s="73"/>
      <c r="E227" s="73"/>
      <c r="F227" s="73"/>
      <c r="G227" s="73"/>
      <c r="H227" s="75"/>
      <c r="I227" s="75"/>
      <c r="J227" s="75"/>
      <c r="K227" s="75"/>
      <c r="L227" s="75"/>
      <c r="M227" s="73"/>
      <c r="N227" s="73"/>
      <c r="O227" s="73"/>
      <c r="P227" s="73"/>
      <c r="Q227" s="73"/>
      <c r="R227" s="73"/>
      <c r="S227" s="73"/>
      <c r="T227" s="80"/>
      <c r="U227" s="80"/>
      <c r="V227" s="73"/>
      <c r="W227" s="73"/>
      <c r="X227" s="73"/>
    </row>
    <row r="228" spans="1:24" ht="15.75" customHeight="1" x14ac:dyDescent="0.2">
      <c r="A228" s="73"/>
      <c r="B228" s="73"/>
      <c r="C228" s="73"/>
      <c r="D228" s="73"/>
      <c r="E228" s="73"/>
      <c r="F228" s="73"/>
      <c r="G228" s="73"/>
      <c r="H228" s="75"/>
      <c r="I228" s="75"/>
      <c r="J228" s="75"/>
      <c r="K228" s="75"/>
      <c r="L228" s="75"/>
      <c r="M228" s="73"/>
      <c r="N228" s="73"/>
      <c r="O228" s="73"/>
      <c r="P228" s="73"/>
      <c r="Q228" s="73"/>
      <c r="R228" s="73"/>
      <c r="S228" s="73"/>
      <c r="T228" s="80"/>
      <c r="U228" s="80"/>
      <c r="V228" s="73"/>
      <c r="W228" s="73"/>
      <c r="X228" s="73"/>
    </row>
    <row r="229" spans="1:24" ht="15.75" customHeight="1" x14ac:dyDescent="0.2">
      <c r="A229" s="73"/>
      <c r="B229" s="73"/>
      <c r="C229" s="73"/>
      <c r="D229" s="73"/>
      <c r="E229" s="73"/>
      <c r="F229" s="73"/>
      <c r="G229" s="73"/>
      <c r="H229" s="75"/>
      <c r="I229" s="75"/>
      <c r="J229" s="75"/>
      <c r="K229" s="75"/>
      <c r="L229" s="75"/>
      <c r="M229" s="73"/>
      <c r="N229" s="73"/>
      <c r="O229" s="73"/>
      <c r="P229" s="73"/>
      <c r="Q229" s="73"/>
      <c r="R229" s="73"/>
      <c r="S229" s="73"/>
      <c r="T229" s="80"/>
      <c r="U229" s="80"/>
      <c r="V229" s="73"/>
      <c r="W229" s="73"/>
      <c r="X229" s="73"/>
    </row>
    <row r="230" spans="1:24" ht="15.75" customHeight="1" x14ac:dyDescent="0.2">
      <c r="A230" s="73"/>
      <c r="B230" s="73"/>
      <c r="C230" s="73"/>
      <c r="D230" s="73"/>
      <c r="E230" s="73"/>
      <c r="F230" s="73"/>
      <c r="G230" s="73"/>
      <c r="H230" s="75"/>
      <c r="I230" s="75"/>
      <c r="J230" s="75"/>
      <c r="K230" s="75"/>
      <c r="L230" s="75"/>
      <c r="M230" s="73"/>
      <c r="N230" s="73"/>
      <c r="O230" s="73"/>
      <c r="P230" s="73"/>
      <c r="Q230" s="73"/>
      <c r="R230" s="73"/>
      <c r="S230" s="73"/>
      <c r="T230" s="80"/>
      <c r="U230" s="80"/>
      <c r="V230" s="73"/>
      <c r="W230" s="73"/>
      <c r="X230" s="73"/>
    </row>
    <row r="231" spans="1:24" ht="15.75" customHeight="1" x14ac:dyDescent="0.2">
      <c r="A231" s="73"/>
      <c r="B231" s="73"/>
      <c r="C231" s="73"/>
      <c r="D231" s="73"/>
      <c r="E231" s="73"/>
      <c r="F231" s="73"/>
      <c r="G231" s="73"/>
      <c r="H231" s="75"/>
      <c r="I231" s="75"/>
      <c r="J231" s="75"/>
      <c r="K231" s="75"/>
      <c r="L231" s="75"/>
      <c r="M231" s="73"/>
      <c r="N231" s="73"/>
      <c r="O231" s="73"/>
      <c r="P231" s="73"/>
      <c r="Q231" s="73"/>
      <c r="R231" s="73"/>
      <c r="S231" s="73"/>
      <c r="T231" s="80"/>
      <c r="U231" s="80"/>
      <c r="V231" s="73"/>
      <c r="W231" s="73"/>
      <c r="X231" s="73"/>
    </row>
    <row r="232" spans="1:24" ht="15.75" customHeight="1" x14ac:dyDescent="0.2">
      <c r="A232" s="73"/>
      <c r="B232" s="73"/>
      <c r="C232" s="73"/>
      <c r="D232" s="73"/>
      <c r="E232" s="73"/>
      <c r="F232" s="73"/>
      <c r="G232" s="73"/>
      <c r="H232" s="75"/>
      <c r="I232" s="75"/>
      <c r="J232" s="75"/>
      <c r="K232" s="75"/>
      <c r="L232" s="75"/>
      <c r="M232" s="73"/>
      <c r="N232" s="73"/>
      <c r="O232" s="73"/>
      <c r="P232" s="73"/>
      <c r="Q232" s="73"/>
      <c r="R232" s="73"/>
      <c r="S232" s="73"/>
      <c r="T232" s="80"/>
      <c r="U232" s="80"/>
      <c r="V232" s="73"/>
      <c r="W232" s="73"/>
      <c r="X232" s="73"/>
    </row>
    <row r="233" spans="1:24" ht="15.75" customHeight="1" x14ac:dyDescent="0.2">
      <c r="A233" s="73"/>
      <c r="B233" s="73"/>
      <c r="C233" s="73"/>
      <c r="D233" s="73"/>
      <c r="E233" s="73"/>
      <c r="F233" s="73"/>
      <c r="G233" s="73"/>
      <c r="H233" s="75"/>
      <c r="I233" s="75"/>
      <c r="J233" s="75"/>
      <c r="K233" s="75"/>
      <c r="L233" s="75"/>
      <c r="M233" s="73"/>
      <c r="N233" s="73"/>
      <c r="O233" s="73"/>
      <c r="P233" s="73"/>
      <c r="Q233" s="73"/>
      <c r="R233" s="73"/>
      <c r="S233" s="73"/>
      <c r="T233" s="80"/>
      <c r="U233" s="80"/>
      <c r="V233" s="73"/>
      <c r="W233" s="73"/>
      <c r="X233" s="73"/>
    </row>
    <row r="234" spans="1:24" ht="15.75" customHeight="1" x14ac:dyDescent="0.2">
      <c r="A234" s="73"/>
      <c r="B234" s="73"/>
      <c r="C234" s="73"/>
      <c r="D234" s="73"/>
      <c r="E234" s="73"/>
      <c r="F234" s="73"/>
      <c r="G234" s="73"/>
      <c r="H234" s="75"/>
      <c r="I234" s="75"/>
      <c r="J234" s="75"/>
      <c r="K234" s="75"/>
      <c r="L234" s="75"/>
      <c r="M234" s="73"/>
      <c r="N234" s="73"/>
      <c r="O234" s="73"/>
      <c r="P234" s="73"/>
      <c r="Q234" s="73"/>
      <c r="R234" s="73"/>
      <c r="S234" s="73"/>
      <c r="T234" s="80"/>
      <c r="U234" s="80"/>
      <c r="V234" s="73"/>
      <c r="W234" s="73"/>
      <c r="X234" s="73"/>
    </row>
    <row r="235" spans="1:24" ht="15.75" customHeight="1" x14ac:dyDescent="0.2">
      <c r="A235" s="73"/>
      <c r="B235" s="73"/>
      <c r="C235" s="73"/>
      <c r="D235" s="73"/>
      <c r="E235" s="73"/>
      <c r="F235" s="73"/>
      <c r="G235" s="73"/>
      <c r="H235" s="75"/>
      <c r="I235" s="75"/>
      <c r="J235" s="75"/>
      <c r="K235" s="75"/>
      <c r="L235" s="75"/>
      <c r="M235" s="73"/>
      <c r="N235" s="73"/>
      <c r="O235" s="73"/>
      <c r="P235" s="73"/>
      <c r="Q235" s="73"/>
      <c r="R235" s="73"/>
      <c r="S235" s="73"/>
      <c r="T235" s="80"/>
      <c r="U235" s="80"/>
      <c r="V235" s="73"/>
      <c r="W235" s="73"/>
      <c r="X235" s="73"/>
    </row>
    <row r="236" spans="1:24" ht="15.75" customHeight="1" x14ac:dyDescent="0.2">
      <c r="A236" s="73"/>
      <c r="B236" s="73"/>
      <c r="C236" s="73"/>
      <c r="D236" s="73"/>
      <c r="E236" s="73"/>
      <c r="F236" s="73"/>
      <c r="G236" s="73"/>
      <c r="H236" s="75"/>
      <c r="I236" s="75"/>
      <c r="J236" s="75"/>
      <c r="K236" s="75"/>
      <c r="L236" s="75"/>
      <c r="M236" s="73"/>
      <c r="N236" s="73"/>
      <c r="O236" s="73"/>
      <c r="P236" s="73"/>
      <c r="Q236" s="73"/>
      <c r="R236" s="73"/>
      <c r="S236" s="73"/>
      <c r="T236" s="80"/>
      <c r="U236" s="80"/>
      <c r="V236" s="73"/>
      <c r="W236" s="73"/>
      <c r="X236" s="73"/>
    </row>
    <row r="237" spans="1:24" ht="15.75" customHeight="1" x14ac:dyDescent="0.2">
      <c r="A237" s="73"/>
      <c r="B237" s="73"/>
      <c r="C237" s="73"/>
      <c r="D237" s="73"/>
      <c r="E237" s="73"/>
      <c r="F237" s="73"/>
      <c r="G237" s="73"/>
      <c r="H237" s="75"/>
      <c r="I237" s="75"/>
      <c r="J237" s="75"/>
      <c r="K237" s="75"/>
      <c r="L237" s="75"/>
      <c r="M237" s="73"/>
      <c r="N237" s="73"/>
      <c r="O237" s="73"/>
      <c r="P237" s="73"/>
      <c r="Q237" s="73"/>
      <c r="R237" s="73"/>
      <c r="S237" s="73"/>
      <c r="T237" s="80"/>
      <c r="U237" s="80"/>
      <c r="V237" s="73"/>
      <c r="W237" s="73"/>
      <c r="X237" s="73"/>
    </row>
    <row r="238" spans="1:24" ht="15.75" customHeight="1" x14ac:dyDescent="0.2">
      <c r="A238" s="73"/>
      <c r="B238" s="73"/>
      <c r="C238" s="73"/>
      <c r="D238" s="73"/>
      <c r="E238" s="73"/>
      <c r="F238" s="73"/>
      <c r="G238" s="73"/>
      <c r="H238" s="75"/>
      <c r="I238" s="75"/>
      <c r="J238" s="75"/>
      <c r="K238" s="75"/>
      <c r="L238" s="75"/>
      <c r="M238" s="73"/>
      <c r="N238" s="73"/>
      <c r="O238" s="73"/>
      <c r="P238" s="73"/>
      <c r="Q238" s="73"/>
      <c r="R238" s="73"/>
      <c r="S238" s="73"/>
      <c r="T238" s="80"/>
      <c r="U238" s="80"/>
      <c r="V238" s="73"/>
      <c r="W238" s="73"/>
      <c r="X238" s="73"/>
    </row>
    <row r="239" spans="1:24" ht="15.75" customHeight="1" x14ac:dyDescent="0.2">
      <c r="A239" s="73"/>
      <c r="B239" s="73"/>
      <c r="C239" s="73"/>
      <c r="D239" s="73"/>
      <c r="E239" s="73"/>
      <c r="F239" s="73"/>
      <c r="G239" s="73"/>
      <c r="H239" s="75"/>
      <c r="I239" s="75"/>
      <c r="J239" s="75"/>
      <c r="K239" s="75"/>
      <c r="L239" s="75"/>
      <c r="M239" s="73"/>
      <c r="N239" s="73"/>
      <c r="O239" s="73"/>
      <c r="P239" s="73"/>
      <c r="Q239" s="73"/>
      <c r="R239" s="73"/>
      <c r="S239" s="73"/>
      <c r="T239" s="80"/>
      <c r="U239" s="80"/>
      <c r="V239" s="73"/>
      <c r="W239" s="73"/>
      <c r="X239" s="73"/>
    </row>
    <row r="240" spans="1:24" ht="15.75" customHeight="1" x14ac:dyDescent="0.2">
      <c r="A240" s="73"/>
      <c r="B240" s="73"/>
      <c r="C240" s="73"/>
      <c r="D240" s="73"/>
      <c r="E240" s="73"/>
      <c r="F240" s="73"/>
      <c r="G240" s="73"/>
      <c r="H240" s="75"/>
      <c r="I240" s="75"/>
      <c r="J240" s="75"/>
      <c r="K240" s="75"/>
      <c r="L240" s="75"/>
      <c r="M240" s="73"/>
      <c r="N240" s="73"/>
      <c r="O240" s="73"/>
      <c r="P240" s="73"/>
      <c r="Q240" s="73"/>
      <c r="R240" s="73"/>
      <c r="S240" s="73"/>
      <c r="T240" s="80"/>
      <c r="U240" s="80"/>
      <c r="V240" s="73"/>
      <c r="W240" s="73"/>
      <c r="X240" s="73"/>
    </row>
    <row r="241" spans="1:24" ht="15.75" customHeight="1" x14ac:dyDescent="0.2">
      <c r="A241" s="73"/>
      <c r="B241" s="73"/>
      <c r="C241" s="73"/>
      <c r="D241" s="73"/>
      <c r="E241" s="73"/>
      <c r="F241" s="73"/>
      <c r="G241" s="73"/>
      <c r="H241" s="75"/>
      <c r="I241" s="75"/>
      <c r="J241" s="75"/>
      <c r="K241" s="75"/>
      <c r="L241" s="75"/>
      <c r="M241" s="73"/>
      <c r="N241" s="73"/>
      <c r="O241" s="73"/>
      <c r="P241" s="73"/>
      <c r="Q241" s="73"/>
      <c r="R241" s="73"/>
      <c r="S241" s="73"/>
      <c r="T241" s="80"/>
      <c r="U241" s="80"/>
      <c r="V241" s="73"/>
      <c r="W241" s="73"/>
      <c r="X241" s="73"/>
    </row>
    <row r="242" spans="1:24" ht="15.75" customHeight="1" x14ac:dyDescent="0.2">
      <c r="A242" s="73"/>
      <c r="B242" s="73"/>
      <c r="C242" s="73"/>
      <c r="D242" s="73"/>
      <c r="E242" s="73"/>
      <c r="F242" s="73"/>
      <c r="G242" s="73"/>
      <c r="H242" s="75"/>
      <c r="I242" s="75"/>
      <c r="J242" s="75"/>
      <c r="K242" s="75"/>
      <c r="L242" s="75"/>
      <c r="M242" s="73"/>
      <c r="N242" s="73"/>
      <c r="O242" s="73"/>
      <c r="P242" s="73"/>
      <c r="Q242" s="73"/>
      <c r="R242" s="73"/>
      <c r="S242" s="73"/>
      <c r="T242" s="80"/>
      <c r="U242" s="80"/>
      <c r="V242" s="73"/>
      <c r="W242" s="73"/>
      <c r="X242" s="73"/>
    </row>
    <row r="243" spans="1:24" ht="15.75" customHeight="1" x14ac:dyDescent="0.2">
      <c r="A243" s="73"/>
      <c r="B243" s="73"/>
      <c r="C243" s="73"/>
      <c r="D243" s="73"/>
      <c r="E243" s="73"/>
      <c r="F243" s="73"/>
      <c r="G243" s="73"/>
      <c r="H243" s="75"/>
      <c r="I243" s="75"/>
      <c r="J243" s="75"/>
      <c r="K243" s="75"/>
      <c r="L243" s="75"/>
      <c r="M243" s="73"/>
      <c r="N243" s="73"/>
      <c r="O243" s="73"/>
      <c r="P243" s="73"/>
      <c r="Q243" s="73"/>
      <c r="R243" s="73"/>
      <c r="S243" s="73"/>
      <c r="T243" s="80"/>
      <c r="U243" s="80"/>
      <c r="V243" s="73"/>
      <c r="W243" s="73"/>
      <c r="X243" s="73"/>
    </row>
    <row r="244" spans="1:24" ht="15.75" customHeight="1" x14ac:dyDescent="0.2">
      <c r="A244" s="73"/>
      <c r="B244" s="73"/>
      <c r="C244" s="73"/>
      <c r="D244" s="73"/>
      <c r="E244" s="73"/>
      <c r="F244" s="73"/>
      <c r="G244" s="73"/>
      <c r="H244" s="75"/>
      <c r="I244" s="75"/>
      <c r="J244" s="75"/>
      <c r="K244" s="75"/>
      <c r="L244" s="75"/>
      <c r="M244" s="73"/>
      <c r="N244" s="73"/>
      <c r="O244" s="73"/>
      <c r="P244" s="73"/>
      <c r="Q244" s="73"/>
      <c r="R244" s="73"/>
      <c r="S244" s="73"/>
      <c r="T244" s="80"/>
      <c r="U244" s="80"/>
      <c r="V244" s="73"/>
      <c r="W244" s="73"/>
      <c r="X244" s="73"/>
    </row>
    <row r="245" spans="1:24" ht="15.75" customHeight="1" x14ac:dyDescent="0.2">
      <c r="A245" s="73"/>
      <c r="B245" s="73"/>
      <c r="C245" s="73"/>
      <c r="D245" s="73"/>
      <c r="E245" s="73"/>
      <c r="F245" s="73"/>
      <c r="G245" s="73"/>
      <c r="H245" s="75"/>
      <c r="I245" s="75"/>
      <c r="J245" s="75"/>
      <c r="K245" s="75"/>
      <c r="L245" s="75"/>
      <c r="M245" s="73"/>
      <c r="N245" s="73"/>
      <c r="O245" s="73"/>
      <c r="P245" s="73"/>
      <c r="Q245" s="73"/>
      <c r="R245" s="73"/>
      <c r="S245" s="73"/>
      <c r="T245" s="80"/>
      <c r="U245" s="80"/>
      <c r="V245" s="73"/>
      <c r="W245" s="73"/>
      <c r="X245" s="73"/>
    </row>
    <row r="246" spans="1:24" ht="15.75" customHeight="1" x14ac:dyDescent="0.2">
      <c r="A246" s="73"/>
      <c r="B246" s="73"/>
      <c r="C246" s="73"/>
      <c r="D246" s="73"/>
      <c r="E246" s="73"/>
      <c r="F246" s="73"/>
      <c r="G246" s="73"/>
      <c r="H246" s="75"/>
      <c r="I246" s="75"/>
      <c r="J246" s="75"/>
      <c r="K246" s="75"/>
      <c r="L246" s="75"/>
      <c r="M246" s="73"/>
      <c r="N246" s="73"/>
      <c r="O246" s="73"/>
      <c r="P246" s="73"/>
      <c r="Q246" s="73"/>
      <c r="R246" s="73"/>
      <c r="S246" s="73"/>
      <c r="T246" s="80"/>
      <c r="U246" s="80"/>
      <c r="V246" s="73"/>
      <c r="W246" s="73"/>
      <c r="X246" s="73"/>
    </row>
    <row r="247" spans="1:24" ht="15.75" customHeight="1" x14ac:dyDescent="0.2">
      <c r="A247" s="73"/>
      <c r="B247" s="73"/>
      <c r="C247" s="73"/>
      <c r="D247" s="73"/>
      <c r="E247" s="73"/>
      <c r="F247" s="73"/>
      <c r="G247" s="73"/>
      <c r="H247" s="75"/>
      <c r="I247" s="75"/>
      <c r="J247" s="75"/>
      <c r="K247" s="75"/>
      <c r="L247" s="75"/>
      <c r="M247" s="73"/>
      <c r="N247" s="73"/>
      <c r="O247" s="73"/>
      <c r="P247" s="73"/>
      <c r="Q247" s="73"/>
      <c r="R247" s="73"/>
      <c r="S247" s="73"/>
      <c r="T247" s="80"/>
      <c r="U247" s="80"/>
      <c r="V247" s="73"/>
      <c r="W247" s="73"/>
      <c r="X247" s="73"/>
    </row>
    <row r="248" spans="1:24" ht="15.75" customHeight="1" x14ac:dyDescent="0.2">
      <c r="A248" s="73"/>
      <c r="B248" s="73"/>
      <c r="C248" s="73"/>
      <c r="D248" s="73"/>
      <c r="E248" s="73"/>
      <c r="F248" s="73"/>
      <c r="G248" s="73"/>
      <c r="H248" s="75"/>
      <c r="I248" s="75"/>
      <c r="J248" s="75"/>
      <c r="K248" s="75"/>
      <c r="L248" s="75"/>
      <c r="M248" s="73"/>
      <c r="N248" s="73"/>
      <c r="O248" s="73"/>
      <c r="P248" s="73"/>
      <c r="Q248" s="73"/>
      <c r="R248" s="73"/>
      <c r="S248" s="73"/>
      <c r="T248" s="80"/>
      <c r="U248" s="80"/>
      <c r="V248" s="73"/>
      <c r="W248" s="73"/>
      <c r="X248" s="73"/>
    </row>
    <row r="249" spans="1:24" ht="15.75" customHeight="1" x14ac:dyDescent="0.2">
      <c r="A249" s="73"/>
      <c r="B249" s="73"/>
      <c r="C249" s="73"/>
      <c r="D249" s="73"/>
      <c r="E249" s="73"/>
      <c r="F249" s="73"/>
      <c r="G249" s="73"/>
      <c r="H249" s="75"/>
      <c r="I249" s="75"/>
      <c r="J249" s="75"/>
      <c r="K249" s="75"/>
      <c r="L249" s="75"/>
      <c r="M249" s="73"/>
      <c r="N249" s="73"/>
      <c r="O249" s="73"/>
      <c r="P249" s="73"/>
      <c r="Q249" s="73"/>
      <c r="R249" s="73"/>
      <c r="S249" s="73"/>
      <c r="T249" s="80"/>
      <c r="U249" s="80"/>
      <c r="V249" s="73"/>
      <c r="W249" s="73"/>
      <c r="X249" s="73"/>
    </row>
    <row r="250" spans="1:24" ht="15.75" customHeight="1" x14ac:dyDescent="0.2">
      <c r="A250" s="73"/>
      <c r="B250" s="73"/>
      <c r="C250" s="73"/>
      <c r="D250" s="73"/>
      <c r="E250" s="73"/>
      <c r="F250" s="73"/>
      <c r="G250" s="73"/>
      <c r="H250" s="75"/>
      <c r="I250" s="75"/>
      <c r="J250" s="75"/>
      <c r="K250" s="75"/>
      <c r="L250" s="75"/>
      <c r="M250" s="73"/>
      <c r="N250" s="73"/>
      <c r="O250" s="73"/>
      <c r="P250" s="73"/>
      <c r="Q250" s="73"/>
      <c r="R250" s="73"/>
      <c r="S250" s="73"/>
      <c r="T250" s="80"/>
      <c r="U250" s="80"/>
      <c r="V250" s="73"/>
      <c r="W250" s="73"/>
      <c r="X250" s="73"/>
    </row>
    <row r="251" spans="1:24" ht="15.75" customHeight="1" x14ac:dyDescent="0.2">
      <c r="A251" s="73"/>
      <c r="B251" s="73"/>
      <c r="C251" s="73"/>
      <c r="D251" s="73"/>
      <c r="E251" s="73"/>
      <c r="F251" s="73"/>
      <c r="G251" s="73"/>
      <c r="H251" s="75"/>
      <c r="I251" s="75"/>
      <c r="J251" s="75"/>
      <c r="K251" s="75"/>
      <c r="L251" s="75"/>
      <c r="M251" s="73"/>
      <c r="N251" s="73"/>
      <c r="O251" s="73"/>
      <c r="P251" s="73"/>
      <c r="Q251" s="73"/>
      <c r="R251" s="73"/>
      <c r="S251" s="73"/>
      <c r="T251" s="80"/>
      <c r="U251" s="80"/>
      <c r="V251" s="73"/>
      <c r="W251" s="73"/>
      <c r="X251" s="73"/>
    </row>
    <row r="252" spans="1:24" ht="15.75" customHeight="1" x14ac:dyDescent="0.2">
      <c r="A252" s="73"/>
      <c r="B252" s="73"/>
      <c r="C252" s="73"/>
      <c r="D252" s="73"/>
      <c r="E252" s="73"/>
      <c r="F252" s="73"/>
      <c r="G252" s="73"/>
      <c r="H252" s="75"/>
      <c r="I252" s="75"/>
      <c r="J252" s="75"/>
      <c r="K252" s="75"/>
      <c r="L252" s="75"/>
      <c r="M252" s="73"/>
      <c r="N252" s="73"/>
      <c r="O252" s="73"/>
      <c r="P252" s="73"/>
      <c r="Q252" s="73"/>
      <c r="R252" s="73"/>
      <c r="S252" s="73"/>
      <c r="T252" s="80"/>
      <c r="U252" s="80"/>
      <c r="V252" s="73"/>
      <c r="W252" s="73"/>
      <c r="X252" s="73"/>
    </row>
    <row r="253" spans="1:24" ht="15.75" customHeight="1" x14ac:dyDescent="0.2">
      <c r="A253" s="73"/>
      <c r="B253" s="73"/>
      <c r="C253" s="73"/>
      <c r="D253" s="73"/>
      <c r="E253" s="73"/>
      <c r="F253" s="73"/>
      <c r="G253" s="73"/>
      <c r="H253" s="75"/>
      <c r="I253" s="75"/>
      <c r="J253" s="75"/>
      <c r="K253" s="75"/>
      <c r="L253" s="75"/>
      <c r="M253" s="73"/>
      <c r="N253" s="73"/>
      <c r="O253" s="73"/>
      <c r="P253" s="73"/>
      <c r="Q253" s="73"/>
      <c r="R253" s="73"/>
      <c r="S253" s="73"/>
      <c r="T253" s="80"/>
      <c r="U253" s="80"/>
      <c r="V253" s="73"/>
      <c r="W253" s="73"/>
      <c r="X253" s="73"/>
    </row>
    <row r="254" spans="1:24" ht="15.75" customHeight="1" x14ac:dyDescent="0.2">
      <c r="A254" s="73"/>
      <c r="B254" s="73"/>
      <c r="C254" s="73"/>
      <c r="D254" s="73"/>
      <c r="E254" s="73"/>
      <c r="F254" s="73"/>
      <c r="G254" s="73"/>
      <c r="H254" s="75"/>
      <c r="I254" s="75"/>
      <c r="J254" s="75"/>
      <c r="K254" s="75"/>
      <c r="L254" s="75"/>
      <c r="M254" s="73"/>
      <c r="N254" s="73"/>
      <c r="O254" s="73"/>
      <c r="P254" s="73"/>
      <c r="Q254" s="73"/>
      <c r="R254" s="73"/>
      <c r="S254" s="73"/>
      <c r="T254" s="80"/>
      <c r="U254" s="80"/>
      <c r="V254" s="73"/>
      <c r="W254" s="73"/>
      <c r="X254" s="73"/>
    </row>
    <row r="255" spans="1:24" ht="15.75" customHeight="1" x14ac:dyDescent="0.2">
      <c r="A255" s="73"/>
      <c r="B255" s="73"/>
      <c r="C255" s="73"/>
      <c r="D255" s="73"/>
      <c r="E255" s="73"/>
      <c r="F255" s="73"/>
      <c r="G255" s="73"/>
      <c r="H255" s="75"/>
      <c r="I255" s="75"/>
      <c r="J255" s="75"/>
      <c r="K255" s="75"/>
      <c r="L255" s="75"/>
      <c r="M255" s="73"/>
      <c r="N255" s="73"/>
      <c r="O255" s="73"/>
      <c r="P255" s="73"/>
      <c r="Q255" s="73"/>
      <c r="R255" s="73"/>
      <c r="S255" s="73"/>
      <c r="T255" s="80"/>
      <c r="U255" s="80"/>
      <c r="V255" s="73"/>
      <c r="W255" s="73"/>
      <c r="X255" s="73"/>
    </row>
    <row r="256" spans="1:24" ht="15.75" customHeight="1" x14ac:dyDescent="0.2">
      <c r="A256" s="73"/>
      <c r="B256" s="73"/>
      <c r="C256" s="73"/>
      <c r="D256" s="73"/>
      <c r="E256" s="73"/>
      <c r="F256" s="73"/>
      <c r="G256" s="73"/>
      <c r="H256" s="75"/>
      <c r="I256" s="75"/>
      <c r="J256" s="75"/>
      <c r="K256" s="75"/>
      <c r="L256" s="75"/>
      <c r="M256" s="73"/>
      <c r="N256" s="73"/>
      <c r="O256" s="73"/>
      <c r="P256" s="73"/>
      <c r="Q256" s="73"/>
      <c r="R256" s="73"/>
      <c r="S256" s="73"/>
      <c r="T256" s="80"/>
      <c r="U256" s="80"/>
      <c r="V256" s="73"/>
      <c r="W256" s="73"/>
      <c r="X256" s="73"/>
    </row>
    <row r="257" spans="1:24" ht="15.75" customHeight="1" x14ac:dyDescent="0.2">
      <c r="A257" s="73"/>
      <c r="B257" s="73"/>
      <c r="C257" s="73"/>
      <c r="D257" s="73"/>
      <c r="E257" s="73"/>
      <c r="F257" s="73"/>
      <c r="G257" s="73"/>
      <c r="H257" s="75"/>
      <c r="I257" s="75"/>
      <c r="J257" s="75"/>
      <c r="K257" s="75"/>
      <c r="L257" s="75"/>
      <c r="M257" s="73"/>
      <c r="N257" s="73"/>
      <c r="O257" s="73"/>
      <c r="P257" s="73"/>
      <c r="Q257" s="73"/>
      <c r="R257" s="73"/>
      <c r="S257" s="73"/>
      <c r="T257" s="80"/>
      <c r="U257" s="80"/>
      <c r="V257" s="73"/>
      <c r="W257" s="73"/>
      <c r="X257" s="73"/>
    </row>
    <row r="258" spans="1:24" ht="15.75" customHeight="1" x14ac:dyDescent="0.2">
      <c r="A258" s="73"/>
      <c r="B258" s="73"/>
      <c r="C258" s="73"/>
      <c r="D258" s="73"/>
      <c r="E258" s="73"/>
      <c r="F258" s="73"/>
      <c r="G258" s="73"/>
      <c r="H258" s="75"/>
      <c r="I258" s="75"/>
      <c r="J258" s="75"/>
      <c r="K258" s="75"/>
      <c r="L258" s="75"/>
      <c r="M258" s="73"/>
      <c r="N258" s="73"/>
      <c r="O258" s="73"/>
      <c r="P258" s="73"/>
      <c r="Q258" s="73"/>
      <c r="R258" s="73"/>
      <c r="S258" s="73"/>
      <c r="T258" s="80"/>
      <c r="U258" s="80"/>
      <c r="V258" s="73"/>
      <c r="W258" s="73"/>
      <c r="X258" s="73"/>
    </row>
    <row r="259" spans="1:24" ht="15.75" customHeight="1" x14ac:dyDescent="0.2">
      <c r="A259" s="73"/>
      <c r="B259" s="73"/>
      <c r="C259" s="73"/>
      <c r="D259" s="73"/>
      <c r="E259" s="73"/>
      <c r="F259" s="73"/>
      <c r="G259" s="73"/>
      <c r="H259" s="75"/>
      <c r="I259" s="75"/>
      <c r="J259" s="75"/>
      <c r="K259" s="75"/>
      <c r="L259" s="75"/>
      <c r="M259" s="73"/>
      <c r="N259" s="73"/>
      <c r="O259" s="73"/>
      <c r="P259" s="73"/>
      <c r="Q259" s="73"/>
      <c r="R259" s="73"/>
      <c r="S259" s="73"/>
      <c r="T259" s="80"/>
      <c r="U259" s="80"/>
      <c r="V259" s="73"/>
      <c r="W259" s="73"/>
      <c r="X259" s="73"/>
    </row>
    <row r="260" spans="1:24" ht="15.75" customHeight="1" x14ac:dyDescent="0.2">
      <c r="A260" s="73"/>
      <c r="B260" s="73"/>
      <c r="C260" s="73"/>
      <c r="D260" s="73"/>
      <c r="E260" s="73"/>
      <c r="F260" s="73"/>
      <c r="G260" s="73"/>
      <c r="H260" s="75"/>
      <c r="I260" s="75"/>
      <c r="J260" s="75"/>
      <c r="K260" s="75"/>
      <c r="L260" s="75"/>
      <c r="M260" s="73"/>
      <c r="N260" s="73"/>
      <c r="O260" s="73"/>
      <c r="P260" s="73"/>
      <c r="Q260" s="73"/>
      <c r="R260" s="73"/>
      <c r="S260" s="73"/>
      <c r="T260" s="80"/>
      <c r="U260" s="80"/>
      <c r="V260" s="73"/>
      <c r="W260" s="73"/>
      <c r="X260" s="73"/>
    </row>
    <row r="261" spans="1:24" ht="15.75" customHeight="1" x14ac:dyDescent="0.2">
      <c r="A261" s="73"/>
      <c r="B261" s="73"/>
      <c r="C261" s="73"/>
      <c r="D261" s="73"/>
      <c r="E261" s="73"/>
      <c r="F261" s="73"/>
      <c r="G261" s="73"/>
      <c r="H261" s="75"/>
      <c r="I261" s="75"/>
      <c r="J261" s="75"/>
      <c r="K261" s="75"/>
      <c r="L261" s="75"/>
      <c r="M261" s="73"/>
      <c r="N261" s="73"/>
      <c r="O261" s="73"/>
      <c r="P261" s="73"/>
      <c r="Q261" s="73"/>
      <c r="R261" s="73"/>
      <c r="S261" s="73"/>
      <c r="T261" s="80"/>
      <c r="U261" s="80"/>
      <c r="V261" s="73"/>
      <c r="W261" s="73"/>
      <c r="X261" s="73"/>
    </row>
    <row r="262" spans="1:24" ht="15.75" customHeight="1" x14ac:dyDescent="0.2">
      <c r="A262" s="73"/>
      <c r="B262" s="73"/>
      <c r="C262" s="73"/>
      <c r="D262" s="73"/>
      <c r="E262" s="73"/>
      <c r="F262" s="73"/>
      <c r="G262" s="73"/>
      <c r="H262" s="75"/>
      <c r="I262" s="75"/>
      <c r="J262" s="75"/>
      <c r="K262" s="75"/>
      <c r="L262" s="75"/>
      <c r="M262" s="73"/>
      <c r="N262" s="73"/>
      <c r="O262" s="73"/>
      <c r="P262" s="73"/>
      <c r="Q262" s="73"/>
      <c r="R262" s="73"/>
      <c r="S262" s="73"/>
      <c r="T262" s="80"/>
      <c r="U262" s="80"/>
      <c r="V262" s="73"/>
      <c r="W262" s="73"/>
      <c r="X262" s="73"/>
    </row>
    <row r="263" spans="1:24" ht="15.75" customHeight="1" x14ac:dyDescent="0.2">
      <c r="A263" s="73"/>
      <c r="B263" s="73"/>
      <c r="C263" s="73"/>
      <c r="D263" s="73"/>
      <c r="E263" s="73"/>
      <c r="F263" s="73"/>
      <c r="G263" s="73"/>
      <c r="H263" s="75"/>
      <c r="I263" s="75"/>
      <c r="J263" s="75"/>
      <c r="K263" s="75"/>
      <c r="L263" s="75"/>
      <c r="M263" s="73"/>
      <c r="N263" s="73"/>
      <c r="O263" s="73"/>
      <c r="P263" s="73"/>
      <c r="Q263" s="73"/>
      <c r="R263" s="73"/>
      <c r="S263" s="73"/>
      <c r="T263" s="80"/>
      <c r="U263" s="80"/>
      <c r="V263" s="73"/>
      <c r="W263" s="73"/>
      <c r="X263" s="73"/>
    </row>
    <row r="264" spans="1:24" ht="15.75" customHeight="1" x14ac:dyDescent="0.2">
      <c r="A264" s="73"/>
      <c r="B264" s="73"/>
      <c r="C264" s="73"/>
      <c r="D264" s="73"/>
      <c r="E264" s="73"/>
      <c r="F264" s="73"/>
      <c r="G264" s="73"/>
      <c r="H264" s="75"/>
      <c r="I264" s="75"/>
      <c r="J264" s="75"/>
      <c r="K264" s="75"/>
      <c r="L264" s="75"/>
      <c r="M264" s="73"/>
      <c r="N264" s="73"/>
      <c r="O264" s="73"/>
      <c r="P264" s="73"/>
      <c r="Q264" s="73"/>
      <c r="R264" s="73"/>
      <c r="S264" s="73"/>
      <c r="T264" s="80"/>
      <c r="U264" s="80"/>
      <c r="V264" s="73"/>
      <c r="W264" s="73"/>
      <c r="X264" s="73"/>
    </row>
    <row r="265" spans="1:24" ht="15.75" customHeight="1" x14ac:dyDescent="0.2">
      <c r="A265" s="73"/>
      <c r="B265" s="73"/>
      <c r="C265" s="73"/>
      <c r="D265" s="73"/>
      <c r="E265" s="73"/>
      <c r="F265" s="73"/>
      <c r="G265" s="73"/>
      <c r="H265" s="75"/>
      <c r="I265" s="75"/>
      <c r="J265" s="75"/>
      <c r="K265" s="75"/>
      <c r="L265" s="75"/>
      <c r="M265" s="73"/>
      <c r="N265" s="73"/>
      <c r="O265" s="73"/>
      <c r="P265" s="73"/>
      <c r="Q265" s="73"/>
      <c r="R265" s="73"/>
      <c r="S265" s="73"/>
      <c r="T265" s="80"/>
      <c r="U265" s="80"/>
      <c r="V265" s="73"/>
      <c r="W265" s="73"/>
      <c r="X265" s="73"/>
    </row>
    <row r="266" spans="1:24" ht="15.75" customHeight="1" x14ac:dyDescent="0.2">
      <c r="A266" s="73"/>
      <c r="B266" s="73"/>
      <c r="C266" s="73"/>
      <c r="D266" s="73"/>
      <c r="E266" s="73"/>
      <c r="F266" s="73"/>
      <c r="G266" s="73"/>
      <c r="H266" s="75"/>
      <c r="I266" s="75"/>
      <c r="J266" s="75"/>
      <c r="K266" s="75"/>
      <c r="L266" s="75"/>
      <c r="M266" s="73"/>
      <c r="N266" s="73"/>
      <c r="O266" s="73"/>
      <c r="P266" s="73"/>
      <c r="Q266" s="73"/>
      <c r="R266" s="73"/>
      <c r="S266" s="73"/>
      <c r="T266" s="80"/>
      <c r="U266" s="80"/>
      <c r="V266" s="73"/>
      <c r="W266" s="73"/>
      <c r="X266" s="73"/>
    </row>
    <row r="267" spans="1:24" ht="15.75" customHeight="1" x14ac:dyDescent="0.2">
      <c r="A267" s="73"/>
      <c r="B267" s="73"/>
      <c r="C267" s="73"/>
      <c r="D267" s="73"/>
      <c r="E267" s="73"/>
      <c r="F267" s="73"/>
      <c r="G267" s="73"/>
      <c r="H267" s="75"/>
      <c r="I267" s="75"/>
      <c r="J267" s="75"/>
      <c r="K267" s="75"/>
      <c r="L267" s="75"/>
      <c r="M267" s="73"/>
      <c r="N267" s="73"/>
      <c r="O267" s="73"/>
      <c r="P267" s="73"/>
      <c r="Q267" s="73"/>
      <c r="R267" s="73"/>
      <c r="S267" s="73"/>
      <c r="T267" s="80"/>
      <c r="U267" s="80"/>
      <c r="V267" s="73"/>
      <c r="W267" s="73"/>
      <c r="X267" s="73"/>
    </row>
    <row r="268" spans="1:24" ht="15.75" customHeight="1" x14ac:dyDescent="0.2">
      <c r="A268" s="73"/>
      <c r="B268" s="73"/>
      <c r="C268" s="73"/>
      <c r="D268" s="73"/>
      <c r="E268" s="73"/>
      <c r="F268" s="73"/>
      <c r="G268" s="73"/>
      <c r="H268" s="75"/>
      <c r="I268" s="75"/>
      <c r="J268" s="75"/>
      <c r="K268" s="75"/>
      <c r="L268" s="75"/>
      <c r="M268" s="73"/>
      <c r="N268" s="73"/>
      <c r="O268" s="73"/>
      <c r="P268" s="73"/>
      <c r="Q268" s="73"/>
      <c r="R268" s="73"/>
      <c r="S268" s="73"/>
      <c r="T268" s="80"/>
      <c r="U268" s="80"/>
      <c r="V268" s="73"/>
      <c r="W268" s="73"/>
      <c r="X268" s="73"/>
    </row>
    <row r="269" spans="1:24" ht="15.75" customHeight="1" x14ac:dyDescent="0.2">
      <c r="A269" s="73"/>
      <c r="B269" s="73"/>
      <c r="C269" s="73"/>
      <c r="D269" s="73"/>
      <c r="E269" s="73"/>
      <c r="F269" s="73"/>
      <c r="G269" s="73"/>
      <c r="H269" s="75"/>
      <c r="I269" s="75"/>
      <c r="J269" s="75"/>
      <c r="K269" s="75"/>
      <c r="L269" s="75"/>
      <c r="M269" s="73"/>
      <c r="N269" s="73"/>
      <c r="O269" s="73"/>
      <c r="P269" s="73"/>
      <c r="Q269" s="73"/>
      <c r="R269" s="73"/>
      <c r="S269" s="73"/>
      <c r="T269" s="80"/>
      <c r="U269" s="80"/>
      <c r="V269" s="73"/>
      <c r="W269" s="73"/>
      <c r="X269" s="73"/>
    </row>
    <row r="270" spans="1:24" ht="15.75" customHeight="1" x14ac:dyDescent="0.2">
      <c r="A270" s="73"/>
      <c r="B270" s="73"/>
      <c r="C270" s="73"/>
      <c r="D270" s="73"/>
      <c r="E270" s="73"/>
      <c r="F270" s="73"/>
      <c r="G270" s="73"/>
      <c r="H270" s="75"/>
      <c r="I270" s="75"/>
      <c r="J270" s="75"/>
      <c r="K270" s="75"/>
      <c r="L270" s="75"/>
      <c r="M270" s="73"/>
      <c r="N270" s="73"/>
      <c r="O270" s="73"/>
      <c r="P270" s="73"/>
      <c r="Q270" s="73"/>
      <c r="R270" s="73"/>
      <c r="S270" s="73"/>
      <c r="T270" s="80"/>
      <c r="U270" s="80"/>
      <c r="V270" s="73"/>
      <c r="W270" s="73"/>
      <c r="X270" s="73"/>
    </row>
    <row r="271" spans="1:24" ht="15.75" customHeight="1" x14ac:dyDescent="0.2">
      <c r="A271" s="73"/>
      <c r="B271" s="73"/>
      <c r="C271" s="73"/>
      <c r="D271" s="73"/>
      <c r="E271" s="73"/>
      <c r="F271" s="73"/>
      <c r="G271" s="73"/>
      <c r="H271" s="75"/>
      <c r="I271" s="75"/>
      <c r="J271" s="75"/>
      <c r="K271" s="75"/>
      <c r="L271" s="75"/>
      <c r="M271" s="73"/>
      <c r="N271" s="73"/>
      <c r="O271" s="73"/>
      <c r="P271" s="73"/>
      <c r="Q271" s="73"/>
      <c r="R271" s="73"/>
      <c r="S271" s="73"/>
      <c r="T271" s="80"/>
      <c r="U271" s="80"/>
      <c r="V271" s="73"/>
      <c r="W271" s="73"/>
      <c r="X271" s="73"/>
    </row>
    <row r="272" spans="1:24" ht="15.75" customHeight="1" x14ac:dyDescent="0.2">
      <c r="A272" s="81"/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</row>
    <row r="273" spans="1:24" ht="15.75" customHeight="1" x14ac:dyDescent="0.2">
      <c r="A273" s="81"/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</row>
    <row r="274" spans="1:24" ht="15.75" customHeight="1" x14ac:dyDescent="0.2">
      <c r="A274" s="81"/>
      <c r="B274" s="81"/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</row>
    <row r="275" spans="1:24" ht="15.75" customHeight="1" x14ac:dyDescent="0.2">
      <c r="A275" s="81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</row>
    <row r="276" spans="1:24" ht="15.75" customHeight="1" x14ac:dyDescent="0.2">
      <c r="A276" s="81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</row>
    <row r="277" spans="1:24" ht="15.75" customHeight="1" x14ac:dyDescent="0.2">
      <c r="A277" s="81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</row>
    <row r="278" spans="1:24" ht="15.75" customHeight="1" x14ac:dyDescent="0.2">
      <c r="A278" s="81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</row>
    <row r="279" spans="1:24" ht="15.75" customHeight="1" x14ac:dyDescent="0.2">
      <c r="A279" s="81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</row>
    <row r="280" spans="1:24" ht="15.75" customHeight="1" x14ac:dyDescent="0.2">
      <c r="A280" s="8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</row>
    <row r="281" spans="1:24" ht="15.75" customHeight="1" x14ac:dyDescent="0.2">
      <c r="A281" s="81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</row>
    <row r="282" spans="1:24" ht="15.75" customHeight="1" x14ac:dyDescent="0.2">
      <c r="A282" s="81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</row>
    <row r="283" spans="1:24" ht="15.75" customHeight="1" x14ac:dyDescent="0.2">
      <c r="A283" s="81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</row>
    <row r="284" spans="1:24" ht="15.75" customHeight="1" x14ac:dyDescent="0.2">
      <c r="A284" s="81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</row>
    <row r="285" spans="1:24" ht="15.75" customHeight="1" x14ac:dyDescent="0.2">
      <c r="A285" s="81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</row>
    <row r="286" spans="1:24" ht="15.75" customHeight="1" x14ac:dyDescent="0.2">
      <c r="A286" s="81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</row>
    <row r="287" spans="1:24" ht="15.75" customHeight="1" x14ac:dyDescent="0.2">
      <c r="A287" s="81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</row>
    <row r="288" spans="1:24" ht="15.75" customHeight="1" x14ac:dyDescent="0.2">
      <c r="A288" s="81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</row>
    <row r="289" spans="1:24" ht="15.75" customHeight="1" x14ac:dyDescent="0.2">
      <c r="A289" s="81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</row>
    <row r="290" spans="1:24" ht="15.75" customHeight="1" x14ac:dyDescent="0.2">
      <c r="A290" s="81"/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</row>
    <row r="291" spans="1:24" ht="15.75" customHeight="1" x14ac:dyDescent="0.2">
      <c r="A291" s="81"/>
      <c r="B291" s="81"/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</row>
    <row r="292" spans="1:24" ht="15.75" customHeight="1" x14ac:dyDescent="0.2">
      <c r="A292" s="81"/>
      <c r="B292" s="81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</row>
    <row r="293" spans="1:24" ht="15.75" customHeight="1" x14ac:dyDescent="0.2">
      <c r="A293" s="81"/>
      <c r="B293" s="81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</row>
    <row r="294" spans="1:24" ht="15.75" customHeight="1" x14ac:dyDescent="0.2">
      <c r="A294" s="81"/>
      <c r="B294" s="81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</row>
    <row r="295" spans="1:24" ht="15.75" customHeight="1" x14ac:dyDescent="0.2">
      <c r="A295" s="81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</row>
    <row r="296" spans="1:24" ht="15.75" customHeight="1" x14ac:dyDescent="0.2">
      <c r="A296" s="81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</row>
    <row r="297" spans="1:24" ht="15.75" customHeight="1" x14ac:dyDescent="0.2">
      <c r="A297" s="81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</row>
    <row r="298" spans="1:24" ht="15.75" customHeight="1" x14ac:dyDescent="0.2">
      <c r="A298" s="81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</row>
    <row r="299" spans="1:24" ht="15.75" customHeight="1" x14ac:dyDescent="0.2">
      <c r="A299" s="81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</row>
    <row r="300" spans="1:24" ht="15.75" customHeight="1" x14ac:dyDescent="0.2">
      <c r="A300" s="81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</row>
    <row r="301" spans="1:24" ht="15.75" customHeight="1" x14ac:dyDescent="0.2">
      <c r="A301" s="81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</row>
    <row r="302" spans="1:24" ht="15.75" customHeight="1" x14ac:dyDescent="0.2">
      <c r="A302" s="81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</row>
    <row r="303" spans="1:24" ht="15.75" customHeight="1" x14ac:dyDescent="0.2">
      <c r="A303" s="81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</row>
    <row r="304" spans="1:24" ht="15.75" customHeight="1" x14ac:dyDescent="0.2">
      <c r="A304" s="81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</row>
    <row r="305" spans="1:24" ht="15.75" customHeight="1" x14ac:dyDescent="0.2">
      <c r="A305" s="81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</row>
    <row r="306" spans="1:24" ht="15.75" customHeight="1" x14ac:dyDescent="0.2">
      <c r="A306" s="81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</row>
    <row r="307" spans="1:24" ht="15.75" customHeight="1" x14ac:dyDescent="0.2">
      <c r="A307" s="81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</row>
    <row r="308" spans="1:24" ht="15.75" customHeight="1" x14ac:dyDescent="0.2">
      <c r="A308" s="81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</row>
    <row r="309" spans="1:24" ht="15.75" customHeight="1" x14ac:dyDescent="0.2">
      <c r="A309" s="81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</row>
    <row r="310" spans="1:24" ht="15.75" customHeight="1" x14ac:dyDescent="0.2">
      <c r="A310" s="81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</row>
    <row r="311" spans="1:24" ht="15.75" customHeight="1" x14ac:dyDescent="0.2">
      <c r="A311" s="81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</row>
    <row r="312" spans="1:24" ht="15.75" customHeight="1" x14ac:dyDescent="0.2">
      <c r="A312" s="81"/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</row>
    <row r="313" spans="1:24" ht="15.75" customHeight="1" x14ac:dyDescent="0.2">
      <c r="A313" s="81"/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</row>
    <row r="314" spans="1:24" ht="15.75" customHeight="1" x14ac:dyDescent="0.2">
      <c r="A314" s="81"/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</row>
    <row r="315" spans="1:24" ht="15.75" customHeight="1" x14ac:dyDescent="0.2">
      <c r="A315" s="81"/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</row>
    <row r="316" spans="1:24" ht="15.75" customHeight="1" x14ac:dyDescent="0.2">
      <c r="A316" s="81"/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</row>
    <row r="317" spans="1:24" ht="15.75" customHeight="1" x14ac:dyDescent="0.2">
      <c r="A317" s="81"/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</row>
    <row r="318" spans="1:24" ht="15.75" customHeight="1" x14ac:dyDescent="0.2">
      <c r="A318" s="81"/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</row>
    <row r="319" spans="1:24" ht="15.75" customHeight="1" x14ac:dyDescent="0.2">
      <c r="A319" s="81"/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</row>
    <row r="320" spans="1:24" ht="15.75" customHeight="1" x14ac:dyDescent="0.2">
      <c r="A320" s="81"/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</row>
    <row r="321" spans="1:24" ht="15.75" customHeight="1" x14ac:dyDescent="0.2">
      <c r="A321" s="81"/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</row>
    <row r="322" spans="1:24" ht="15.75" customHeight="1" x14ac:dyDescent="0.2">
      <c r="A322" s="81"/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</row>
    <row r="323" spans="1:24" ht="15.75" customHeight="1" x14ac:dyDescent="0.2">
      <c r="A323" s="81"/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</row>
    <row r="324" spans="1:24" ht="15.75" customHeight="1" x14ac:dyDescent="0.2">
      <c r="A324" s="81"/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</row>
    <row r="325" spans="1:24" ht="15.75" customHeight="1" x14ac:dyDescent="0.2">
      <c r="A325" s="81"/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</row>
    <row r="326" spans="1:24" ht="15.75" customHeight="1" x14ac:dyDescent="0.2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</row>
    <row r="327" spans="1:24" ht="15.75" customHeight="1" x14ac:dyDescent="0.2">
      <c r="A327" s="81"/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</row>
    <row r="328" spans="1:24" ht="15.75" customHeight="1" x14ac:dyDescent="0.2">
      <c r="A328" s="81"/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</row>
    <row r="329" spans="1:24" ht="15.75" customHeight="1" x14ac:dyDescent="0.2">
      <c r="A329" s="81"/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</row>
    <row r="330" spans="1:24" ht="15.75" customHeight="1" x14ac:dyDescent="0.2">
      <c r="A330" s="81"/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</row>
    <row r="331" spans="1:24" ht="15.75" customHeight="1" x14ac:dyDescent="0.2">
      <c r="A331" s="81"/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</row>
    <row r="332" spans="1:24" ht="15.75" customHeight="1" x14ac:dyDescent="0.2">
      <c r="A332" s="81"/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</row>
    <row r="333" spans="1:24" ht="15.75" customHeight="1" x14ac:dyDescent="0.2">
      <c r="A333" s="81"/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</row>
    <row r="334" spans="1:24" ht="15.75" customHeight="1" x14ac:dyDescent="0.2">
      <c r="A334" s="81"/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</row>
    <row r="335" spans="1:24" ht="15.75" customHeight="1" x14ac:dyDescent="0.2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</row>
    <row r="336" spans="1:24" ht="15.75" customHeight="1" x14ac:dyDescent="0.2">
      <c r="A336" s="81"/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</row>
    <row r="337" spans="1:24" ht="15.75" customHeight="1" x14ac:dyDescent="0.2">
      <c r="A337" s="81"/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</row>
    <row r="338" spans="1:24" ht="15.75" customHeight="1" x14ac:dyDescent="0.2">
      <c r="A338" s="81"/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</row>
    <row r="339" spans="1:24" ht="15.75" customHeight="1" x14ac:dyDescent="0.2">
      <c r="A339" s="81"/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</row>
    <row r="340" spans="1:24" ht="15.75" customHeight="1" x14ac:dyDescent="0.2">
      <c r="A340" s="81"/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</row>
    <row r="341" spans="1:24" ht="15.75" customHeight="1" x14ac:dyDescent="0.2">
      <c r="A341" s="81"/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</row>
    <row r="342" spans="1:24" ht="15.75" customHeight="1" x14ac:dyDescent="0.2">
      <c r="A342" s="81"/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</row>
    <row r="343" spans="1:24" ht="15.75" customHeight="1" x14ac:dyDescent="0.2">
      <c r="A343" s="81"/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</row>
    <row r="344" spans="1:24" ht="15.75" customHeight="1" x14ac:dyDescent="0.2">
      <c r="A344" s="81"/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</row>
    <row r="345" spans="1:24" ht="15.75" customHeight="1" x14ac:dyDescent="0.2">
      <c r="A345" s="81"/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</row>
    <row r="346" spans="1:24" ht="15.75" customHeight="1" x14ac:dyDescent="0.2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</row>
    <row r="347" spans="1:24" ht="15.75" customHeight="1" x14ac:dyDescent="0.2">
      <c r="A347" s="81"/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</row>
    <row r="348" spans="1:24" ht="15.75" customHeight="1" x14ac:dyDescent="0.2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</row>
    <row r="349" spans="1:24" ht="15.75" customHeight="1" x14ac:dyDescent="0.2">
      <c r="A349" s="81"/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</row>
    <row r="350" spans="1:24" ht="15.75" customHeight="1" x14ac:dyDescent="0.2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</row>
    <row r="351" spans="1:24" ht="15.75" customHeight="1" x14ac:dyDescent="0.2">
      <c r="A351" s="81"/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</row>
    <row r="352" spans="1:24" ht="15.75" customHeight="1" x14ac:dyDescent="0.2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</row>
    <row r="353" spans="1:24" ht="15.75" customHeight="1" x14ac:dyDescent="0.2">
      <c r="A353" s="81"/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</row>
    <row r="354" spans="1:24" ht="15.75" customHeight="1" x14ac:dyDescent="0.2">
      <c r="A354" s="81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</row>
    <row r="355" spans="1:24" ht="15.75" customHeight="1" x14ac:dyDescent="0.2">
      <c r="A355" s="81"/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</row>
    <row r="356" spans="1:24" ht="15.75" customHeight="1" x14ac:dyDescent="0.2">
      <c r="A356" s="81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</row>
    <row r="357" spans="1:24" ht="15.75" customHeight="1" x14ac:dyDescent="0.2">
      <c r="A357" s="81"/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</row>
    <row r="358" spans="1:24" ht="15.75" customHeight="1" x14ac:dyDescent="0.2">
      <c r="A358" s="81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</row>
    <row r="359" spans="1:24" ht="15.75" customHeight="1" x14ac:dyDescent="0.2">
      <c r="A359" s="81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</row>
    <row r="360" spans="1:24" ht="15.75" customHeight="1" x14ac:dyDescent="0.2">
      <c r="A360" s="81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</row>
    <row r="361" spans="1:24" ht="15.75" customHeight="1" x14ac:dyDescent="0.2">
      <c r="A361" s="81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</row>
    <row r="362" spans="1:24" ht="15.75" customHeight="1" x14ac:dyDescent="0.2">
      <c r="A362" s="81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</row>
    <row r="363" spans="1:24" ht="15.75" customHeight="1" x14ac:dyDescent="0.2">
      <c r="A363" s="81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</row>
    <row r="364" spans="1:24" ht="15.75" customHeight="1" x14ac:dyDescent="0.2">
      <c r="A364" s="81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</row>
    <row r="365" spans="1:24" ht="15.75" customHeight="1" x14ac:dyDescent="0.2">
      <c r="A365" s="81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</row>
    <row r="366" spans="1:24" ht="15.75" customHeight="1" x14ac:dyDescent="0.2">
      <c r="A366" s="81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</row>
    <row r="367" spans="1:24" ht="15.75" customHeight="1" x14ac:dyDescent="0.2">
      <c r="A367" s="81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</row>
    <row r="368" spans="1:24" ht="15.75" customHeight="1" x14ac:dyDescent="0.2">
      <c r="A368" s="81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</row>
    <row r="369" spans="1:24" ht="15.75" customHeight="1" x14ac:dyDescent="0.2">
      <c r="A369" s="81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</row>
    <row r="370" spans="1:24" ht="15.75" customHeight="1" x14ac:dyDescent="0.2">
      <c r="A370" s="81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</row>
    <row r="371" spans="1:24" ht="15.75" customHeight="1" x14ac:dyDescent="0.2">
      <c r="A371" s="81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</row>
    <row r="372" spans="1:24" ht="15.75" customHeight="1" x14ac:dyDescent="0.2">
      <c r="A372" s="81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</row>
    <row r="373" spans="1:24" ht="15.75" customHeight="1" x14ac:dyDescent="0.2">
      <c r="A373" s="81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</row>
    <row r="374" spans="1:24" ht="15.75" customHeight="1" x14ac:dyDescent="0.2">
      <c r="A374" s="81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</row>
    <row r="375" spans="1:24" ht="15.75" customHeight="1" x14ac:dyDescent="0.2">
      <c r="A375" s="81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</row>
    <row r="376" spans="1:24" ht="15.75" customHeight="1" x14ac:dyDescent="0.2">
      <c r="A376" s="81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</row>
    <row r="377" spans="1:24" ht="15.75" customHeight="1" x14ac:dyDescent="0.2">
      <c r="A377" s="81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</row>
    <row r="378" spans="1:24" ht="15.75" customHeight="1" x14ac:dyDescent="0.2">
      <c r="A378" s="81"/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</row>
    <row r="379" spans="1:24" ht="15.75" customHeight="1" x14ac:dyDescent="0.2">
      <c r="A379" s="81"/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</row>
    <row r="380" spans="1:24" ht="15.75" customHeight="1" x14ac:dyDescent="0.2">
      <c r="A380" s="81"/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</row>
    <row r="381" spans="1:24" ht="15.75" customHeight="1" x14ac:dyDescent="0.2">
      <c r="A381" s="81"/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</row>
    <row r="382" spans="1:24" ht="15.75" customHeight="1" x14ac:dyDescent="0.2">
      <c r="A382" s="81"/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</row>
    <row r="383" spans="1:24" ht="15.75" customHeight="1" x14ac:dyDescent="0.2">
      <c r="A383" s="81"/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</row>
    <row r="384" spans="1:24" ht="15.75" customHeight="1" x14ac:dyDescent="0.2">
      <c r="A384" s="81"/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</row>
    <row r="385" spans="1:24" ht="15.75" customHeight="1" x14ac:dyDescent="0.2">
      <c r="A385" s="81"/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</row>
    <row r="386" spans="1:24" ht="15.75" customHeight="1" x14ac:dyDescent="0.2">
      <c r="A386" s="81"/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</row>
    <row r="387" spans="1:24" ht="15.75" customHeight="1" x14ac:dyDescent="0.2">
      <c r="A387" s="81"/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</row>
    <row r="388" spans="1:24" ht="15.75" customHeight="1" x14ac:dyDescent="0.2">
      <c r="A388" s="81"/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</row>
    <row r="389" spans="1:24" ht="15.75" customHeight="1" x14ac:dyDescent="0.2">
      <c r="A389" s="81"/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</row>
    <row r="390" spans="1:24" ht="15.75" customHeight="1" x14ac:dyDescent="0.2">
      <c r="A390" s="81"/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</row>
    <row r="391" spans="1:24" ht="15.75" customHeight="1" x14ac:dyDescent="0.2">
      <c r="A391" s="81"/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</row>
    <row r="392" spans="1:24" ht="15.75" customHeight="1" x14ac:dyDescent="0.2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</row>
    <row r="393" spans="1:24" ht="15.75" customHeight="1" x14ac:dyDescent="0.2">
      <c r="A393" s="81"/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</row>
    <row r="394" spans="1:24" ht="15.75" customHeight="1" x14ac:dyDescent="0.2">
      <c r="A394" s="81"/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</row>
    <row r="395" spans="1:24" ht="15.75" customHeight="1" x14ac:dyDescent="0.2">
      <c r="A395" s="81"/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</row>
    <row r="396" spans="1:24" ht="15.75" customHeight="1" x14ac:dyDescent="0.2">
      <c r="A396" s="81"/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</row>
    <row r="397" spans="1:24" ht="15.75" customHeight="1" x14ac:dyDescent="0.2">
      <c r="A397" s="81"/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</row>
    <row r="398" spans="1:24" ht="15.75" customHeight="1" x14ac:dyDescent="0.2">
      <c r="A398" s="81"/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</row>
    <row r="399" spans="1:24" ht="15.75" customHeight="1" x14ac:dyDescent="0.2">
      <c r="A399" s="81"/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</row>
    <row r="400" spans="1:24" ht="15.75" customHeight="1" x14ac:dyDescent="0.2">
      <c r="A400" s="81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</row>
    <row r="401" spans="1:24" ht="15.75" customHeight="1" x14ac:dyDescent="0.2">
      <c r="A401" s="81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</row>
    <row r="402" spans="1:24" ht="15.75" customHeight="1" x14ac:dyDescent="0.2">
      <c r="A402" s="81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</row>
    <row r="403" spans="1:24" ht="15.75" customHeight="1" x14ac:dyDescent="0.2">
      <c r="A403" s="81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</row>
    <row r="404" spans="1:24" ht="15.75" customHeight="1" x14ac:dyDescent="0.2">
      <c r="A404" s="81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</row>
    <row r="405" spans="1:24" ht="15.75" customHeight="1" x14ac:dyDescent="0.2">
      <c r="A405" s="81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</row>
    <row r="406" spans="1:24" ht="15.75" customHeight="1" x14ac:dyDescent="0.2">
      <c r="A406" s="81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</row>
    <row r="407" spans="1:24" ht="15.75" customHeight="1" x14ac:dyDescent="0.2">
      <c r="A407" s="81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</row>
    <row r="408" spans="1:24" ht="15.75" customHeight="1" x14ac:dyDescent="0.2">
      <c r="A408" s="81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</row>
    <row r="409" spans="1:24" ht="15.75" customHeight="1" x14ac:dyDescent="0.2">
      <c r="A409" s="81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</row>
    <row r="410" spans="1:24" ht="15.75" customHeight="1" x14ac:dyDescent="0.2">
      <c r="A410" s="81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</row>
    <row r="411" spans="1:24" ht="15.75" customHeight="1" x14ac:dyDescent="0.2">
      <c r="A411" s="81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</row>
    <row r="412" spans="1:24" ht="15.75" customHeight="1" x14ac:dyDescent="0.2">
      <c r="A412" s="81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</row>
    <row r="413" spans="1:24" ht="15.75" customHeight="1" x14ac:dyDescent="0.2">
      <c r="A413" s="81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</row>
    <row r="414" spans="1:24" ht="15.75" customHeight="1" x14ac:dyDescent="0.2">
      <c r="A414" s="81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</row>
    <row r="415" spans="1:24" ht="15.75" customHeight="1" x14ac:dyDescent="0.2">
      <c r="A415" s="81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</row>
    <row r="416" spans="1:24" ht="15.75" customHeight="1" x14ac:dyDescent="0.2">
      <c r="A416" s="81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</row>
    <row r="417" spans="1:24" ht="15.75" customHeight="1" x14ac:dyDescent="0.2">
      <c r="A417" s="81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</row>
    <row r="418" spans="1:24" ht="15.75" customHeight="1" x14ac:dyDescent="0.2">
      <c r="A418" s="81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</row>
    <row r="419" spans="1:24" ht="15.75" customHeight="1" x14ac:dyDescent="0.2">
      <c r="A419" s="81"/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</row>
    <row r="420" spans="1:24" ht="15.75" customHeight="1" x14ac:dyDescent="0.2">
      <c r="A420" s="81"/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</row>
    <row r="421" spans="1:24" ht="15.75" customHeight="1" x14ac:dyDescent="0.2">
      <c r="A421" s="81"/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</row>
    <row r="422" spans="1:24" ht="15.75" customHeight="1" x14ac:dyDescent="0.2">
      <c r="A422" s="81"/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</row>
    <row r="423" spans="1:24" ht="15.75" customHeight="1" x14ac:dyDescent="0.2">
      <c r="A423" s="81"/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</row>
    <row r="424" spans="1:24" ht="15.75" customHeight="1" x14ac:dyDescent="0.2">
      <c r="A424" s="81"/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</row>
    <row r="425" spans="1:24" ht="15.75" customHeight="1" x14ac:dyDescent="0.2">
      <c r="A425" s="81"/>
      <c r="B425" s="81"/>
      <c r="C425" s="81"/>
      <c r="D425" s="81"/>
      <c r="E425" s="81"/>
      <c r="F425" s="81"/>
      <c r="G425" s="81"/>
      <c r="H425" s="8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</row>
    <row r="426" spans="1:24" ht="15.75" customHeight="1" x14ac:dyDescent="0.2">
      <c r="A426" s="81"/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</row>
    <row r="427" spans="1:24" ht="15.75" customHeight="1" x14ac:dyDescent="0.2">
      <c r="A427" s="81"/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</row>
    <row r="428" spans="1:24" ht="15.75" customHeight="1" x14ac:dyDescent="0.2">
      <c r="A428" s="81"/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</row>
    <row r="429" spans="1:24" ht="15.75" customHeight="1" x14ac:dyDescent="0.2">
      <c r="A429" s="81"/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</row>
    <row r="430" spans="1:24" ht="15.75" customHeight="1" x14ac:dyDescent="0.2">
      <c r="A430" s="81"/>
      <c r="B430" s="81"/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</row>
    <row r="431" spans="1:24" ht="15.75" customHeight="1" x14ac:dyDescent="0.2">
      <c r="A431" s="81"/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</row>
    <row r="432" spans="1:24" ht="15.75" customHeight="1" x14ac:dyDescent="0.2">
      <c r="A432" s="81"/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</row>
    <row r="433" spans="1:24" ht="15.75" customHeight="1" x14ac:dyDescent="0.2">
      <c r="A433" s="81"/>
      <c r="B433" s="81"/>
      <c r="C433" s="81"/>
      <c r="D433" s="81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</row>
    <row r="434" spans="1:24" ht="15.75" customHeight="1" x14ac:dyDescent="0.2">
      <c r="A434" s="81"/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</row>
    <row r="435" spans="1:24" ht="15.75" customHeight="1" x14ac:dyDescent="0.2">
      <c r="A435" s="81"/>
      <c r="B435" s="81"/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</row>
    <row r="436" spans="1:24" ht="15.75" customHeight="1" x14ac:dyDescent="0.2">
      <c r="A436" s="81"/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</row>
    <row r="437" spans="1:24" ht="15.75" customHeight="1" x14ac:dyDescent="0.2">
      <c r="A437" s="81"/>
      <c r="B437" s="81"/>
      <c r="C437" s="81"/>
      <c r="D437" s="81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</row>
    <row r="438" spans="1:24" ht="15.75" customHeight="1" x14ac:dyDescent="0.2">
      <c r="A438" s="81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</row>
    <row r="439" spans="1:24" ht="15.75" customHeight="1" x14ac:dyDescent="0.2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</row>
    <row r="440" spans="1:24" ht="15.75" customHeight="1" x14ac:dyDescent="0.2">
      <c r="A440" s="81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</row>
    <row r="441" spans="1:24" ht="15.75" customHeight="1" x14ac:dyDescent="0.2">
      <c r="A441" s="81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</row>
    <row r="442" spans="1:24" ht="15.75" customHeight="1" x14ac:dyDescent="0.2">
      <c r="A442" s="81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</row>
    <row r="443" spans="1:24" ht="15.75" customHeight="1" x14ac:dyDescent="0.2">
      <c r="A443" s="81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</row>
    <row r="444" spans="1:24" ht="15.75" customHeight="1" x14ac:dyDescent="0.2">
      <c r="A444" s="81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</row>
    <row r="445" spans="1:24" ht="15.75" customHeight="1" x14ac:dyDescent="0.2">
      <c r="A445" s="81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</row>
    <row r="446" spans="1:24" ht="15.75" customHeight="1" x14ac:dyDescent="0.2">
      <c r="A446" s="81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</row>
    <row r="447" spans="1:24" ht="15.75" customHeight="1" x14ac:dyDescent="0.2">
      <c r="A447" s="81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</row>
    <row r="448" spans="1:24" ht="15.75" customHeight="1" x14ac:dyDescent="0.2">
      <c r="A448" s="81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</row>
    <row r="449" spans="1:24" ht="15.75" customHeight="1" x14ac:dyDescent="0.2">
      <c r="A449" s="81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</row>
    <row r="450" spans="1:24" ht="15.75" customHeight="1" x14ac:dyDescent="0.2">
      <c r="A450" s="81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</row>
    <row r="451" spans="1:24" ht="15.75" customHeight="1" x14ac:dyDescent="0.2">
      <c r="A451" s="81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</row>
    <row r="452" spans="1:24" ht="15.75" customHeight="1" x14ac:dyDescent="0.2">
      <c r="A452" s="81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</row>
    <row r="453" spans="1:24" ht="15.75" customHeight="1" x14ac:dyDescent="0.2">
      <c r="A453" s="81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</row>
    <row r="454" spans="1:24" ht="15.75" customHeight="1" x14ac:dyDescent="0.2">
      <c r="A454" s="81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</row>
    <row r="455" spans="1:24" ht="15.75" customHeight="1" x14ac:dyDescent="0.2">
      <c r="A455" s="81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</row>
    <row r="456" spans="1:24" ht="15.75" customHeight="1" x14ac:dyDescent="0.2">
      <c r="A456" s="81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</row>
    <row r="457" spans="1:24" ht="15.75" customHeight="1" x14ac:dyDescent="0.2">
      <c r="A457" s="81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</row>
    <row r="458" spans="1:24" ht="15.75" customHeight="1" x14ac:dyDescent="0.2">
      <c r="A458" s="81"/>
      <c r="B458" s="81"/>
      <c r="C458" s="81"/>
      <c r="D458" s="81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81"/>
      <c r="Q458" s="81"/>
      <c r="R458" s="81"/>
      <c r="S458" s="81"/>
      <c r="T458" s="81"/>
      <c r="U458" s="81"/>
      <c r="V458" s="81"/>
      <c r="W458" s="81"/>
      <c r="X458" s="81"/>
    </row>
    <row r="459" spans="1:24" ht="15.75" customHeight="1" x14ac:dyDescent="0.2">
      <c r="A459" s="81"/>
      <c r="B459" s="81"/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/>
      <c r="X459" s="81"/>
    </row>
    <row r="460" spans="1:24" ht="15.75" customHeight="1" x14ac:dyDescent="0.2">
      <c r="A460" s="81"/>
      <c r="B460" s="81"/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/>
      <c r="X460" s="81"/>
    </row>
    <row r="461" spans="1:24" ht="15.75" customHeight="1" x14ac:dyDescent="0.2">
      <c r="A461" s="81"/>
      <c r="B461" s="81"/>
      <c r="C461" s="81"/>
      <c r="D461" s="81"/>
      <c r="E461" s="81"/>
      <c r="F461" s="81"/>
      <c r="G461" s="81"/>
      <c r="H461" s="81"/>
      <c r="I461" s="81"/>
      <c r="J461" s="81"/>
      <c r="K461" s="81"/>
      <c r="L461" s="81"/>
      <c r="M461" s="81"/>
      <c r="N461" s="81"/>
      <c r="O461" s="81"/>
      <c r="P461" s="81"/>
      <c r="Q461" s="81"/>
      <c r="R461" s="81"/>
      <c r="S461" s="81"/>
      <c r="T461" s="81"/>
      <c r="U461" s="81"/>
      <c r="V461" s="81"/>
      <c r="W461" s="81"/>
      <c r="X461" s="81"/>
    </row>
    <row r="462" spans="1:24" ht="15.75" customHeight="1" x14ac:dyDescent="0.2">
      <c r="A462" s="81"/>
      <c r="B462" s="81"/>
      <c r="C462" s="81"/>
      <c r="D462" s="81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81"/>
      <c r="Q462" s="81"/>
      <c r="R462" s="81"/>
      <c r="S462" s="81"/>
      <c r="T462" s="81"/>
      <c r="U462" s="81"/>
      <c r="V462" s="81"/>
      <c r="W462" s="81"/>
      <c r="X462" s="81"/>
    </row>
    <row r="463" spans="1:24" ht="15.75" customHeight="1" x14ac:dyDescent="0.2">
      <c r="A463" s="81"/>
      <c r="B463" s="81"/>
      <c r="C463" s="81"/>
      <c r="D463" s="81"/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1"/>
      <c r="P463" s="81"/>
      <c r="Q463" s="81"/>
      <c r="R463" s="81"/>
      <c r="S463" s="81"/>
      <c r="T463" s="81"/>
      <c r="U463" s="81"/>
      <c r="V463" s="81"/>
      <c r="W463" s="81"/>
      <c r="X463" s="81"/>
    </row>
    <row r="464" spans="1:24" ht="15.75" customHeight="1" x14ac:dyDescent="0.2">
      <c r="A464" s="81"/>
      <c r="B464" s="81"/>
      <c r="C464" s="81"/>
      <c r="D464" s="81"/>
      <c r="E464" s="81"/>
      <c r="F464" s="81"/>
      <c r="G464" s="81"/>
      <c r="H464" s="81"/>
      <c r="I464" s="81"/>
      <c r="J464" s="81"/>
      <c r="K464" s="81"/>
      <c r="L464" s="81"/>
      <c r="M464" s="81"/>
      <c r="N464" s="81"/>
      <c r="O464" s="81"/>
      <c r="P464" s="81"/>
      <c r="Q464" s="81"/>
      <c r="R464" s="81"/>
      <c r="S464" s="81"/>
      <c r="T464" s="81"/>
      <c r="U464" s="81"/>
      <c r="V464" s="81"/>
      <c r="W464" s="81"/>
      <c r="X464" s="81"/>
    </row>
    <row r="465" spans="1:24" ht="15.75" customHeight="1" x14ac:dyDescent="0.2">
      <c r="A465" s="81"/>
      <c r="B465" s="81"/>
      <c r="C465" s="81"/>
      <c r="D465" s="81"/>
      <c r="E465" s="81"/>
      <c r="F465" s="81"/>
      <c r="G465" s="81"/>
      <c r="H465" s="81"/>
      <c r="I465" s="81"/>
      <c r="J465" s="81"/>
      <c r="K465" s="81"/>
      <c r="L465" s="81"/>
      <c r="M465" s="81"/>
      <c r="N465" s="81"/>
      <c r="O465" s="81"/>
      <c r="P465" s="81"/>
      <c r="Q465" s="81"/>
      <c r="R465" s="81"/>
      <c r="S465" s="81"/>
      <c r="T465" s="81"/>
      <c r="U465" s="81"/>
      <c r="V465" s="81"/>
      <c r="W465" s="81"/>
      <c r="X465" s="81"/>
    </row>
    <row r="466" spans="1:24" ht="15.75" customHeight="1" x14ac:dyDescent="0.2">
      <c r="A466" s="81"/>
      <c r="B466" s="81"/>
      <c r="C466" s="81"/>
      <c r="D466" s="81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81"/>
      <c r="Q466" s="81"/>
      <c r="R466" s="81"/>
      <c r="S466" s="81"/>
      <c r="T466" s="81"/>
      <c r="U466" s="81"/>
      <c r="V466" s="81"/>
      <c r="W466" s="81"/>
      <c r="X466" s="81"/>
    </row>
    <row r="467" spans="1:24" ht="15.75" customHeight="1" x14ac:dyDescent="0.2">
      <c r="A467" s="81"/>
      <c r="B467" s="81"/>
      <c r="C467" s="81"/>
      <c r="D467" s="81"/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1"/>
      <c r="P467" s="81"/>
      <c r="Q467" s="81"/>
      <c r="R467" s="81"/>
      <c r="S467" s="81"/>
      <c r="T467" s="81"/>
      <c r="U467" s="81"/>
      <c r="V467" s="81"/>
      <c r="W467" s="81"/>
      <c r="X467" s="81"/>
    </row>
    <row r="468" spans="1:24" ht="15.75" customHeight="1" x14ac:dyDescent="0.2">
      <c r="A468" s="81"/>
      <c r="B468" s="81"/>
      <c r="C468" s="81"/>
      <c r="D468" s="81"/>
      <c r="E468" s="81"/>
      <c r="F468" s="81"/>
      <c r="G468" s="81"/>
      <c r="H468" s="81"/>
      <c r="I468" s="81"/>
      <c r="J468" s="81"/>
      <c r="K468" s="81"/>
      <c r="L468" s="81"/>
      <c r="M468" s="81"/>
      <c r="N468" s="81"/>
      <c r="O468" s="81"/>
      <c r="P468" s="81"/>
      <c r="Q468" s="81"/>
      <c r="R468" s="81"/>
      <c r="S468" s="81"/>
      <c r="T468" s="81"/>
      <c r="U468" s="81"/>
      <c r="V468" s="81"/>
      <c r="W468" s="81"/>
      <c r="X468" s="81"/>
    </row>
    <row r="469" spans="1:24" ht="15.75" customHeight="1" x14ac:dyDescent="0.2">
      <c r="A469" s="81"/>
      <c r="B469" s="81"/>
      <c r="C469" s="81"/>
      <c r="D469" s="81"/>
      <c r="E469" s="81"/>
      <c r="F469" s="81"/>
      <c r="G469" s="81"/>
      <c r="H469" s="81"/>
      <c r="I469" s="81"/>
      <c r="J469" s="81"/>
      <c r="K469" s="81"/>
      <c r="L469" s="81"/>
      <c r="M469" s="81"/>
      <c r="N469" s="81"/>
      <c r="O469" s="81"/>
      <c r="P469" s="81"/>
      <c r="Q469" s="81"/>
      <c r="R469" s="81"/>
      <c r="S469" s="81"/>
      <c r="T469" s="81"/>
      <c r="U469" s="81"/>
      <c r="V469" s="81"/>
      <c r="W469" s="81"/>
      <c r="X469" s="81"/>
    </row>
    <row r="470" spans="1:24" ht="15.75" customHeight="1" x14ac:dyDescent="0.2">
      <c r="A470" s="81"/>
      <c r="B470" s="81"/>
      <c r="C470" s="81"/>
      <c r="D470" s="81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81"/>
      <c r="Q470" s="81"/>
      <c r="R470" s="81"/>
      <c r="S470" s="81"/>
      <c r="T470" s="81"/>
      <c r="U470" s="81"/>
      <c r="V470" s="81"/>
      <c r="W470" s="81"/>
      <c r="X470" s="81"/>
    </row>
    <row r="471" spans="1:24" ht="15.75" customHeight="1" x14ac:dyDescent="0.2">
      <c r="A471" s="81"/>
      <c r="B471" s="81"/>
      <c r="C471" s="81"/>
      <c r="D471" s="81"/>
      <c r="E471" s="81"/>
      <c r="F471" s="81"/>
      <c r="G471" s="81"/>
      <c r="H471" s="81"/>
      <c r="I471" s="81"/>
      <c r="J471" s="81"/>
      <c r="K471" s="81"/>
      <c r="L471" s="81"/>
      <c r="M471" s="81"/>
      <c r="N471" s="81"/>
      <c r="O471" s="81"/>
      <c r="P471" s="81"/>
      <c r="Q471" s="81"/>
      <c r="R471" s="81"/>
      <c r="S471" s="81"/>
      <c r="T471" s="81"/>
      <c r="U471" s="81"/>
      <c r="V471" s="81"/>
      <c r="W471" s="81"/>
      <c r="X471" s="81"/>
    </row>
    <row r="472" spans="1:24" ht="15.75" customHeight="1" x14ac:dyDescent="0.2">
      <c r="A472" s="81"/>
      <c r="B472" s="81"/>
      <c r="C472" s="81"/>
      <c r="D472" s="81"/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1"/>
      <c r="P472" s="81"/>
      <c r="Q472" s="81"/>
      <c r="R472" s="81"/>
      <c r="S472" s="81"/>
      <c r="T472" s="81"/>
      <c r="U472" s="81"/>
      <c r="V472" s="81"/>
      <c r="W472" s="81"/>
      <c r="X472" s="81"/>
    </row>
    <row r="473" spans="1:24" ht="15.75" customHeight="1" x14ac:dyDescent="0.2">
      <c r="A473" s="81"/>
      <c r="B473" s="81"/>
      <c r="C473" s="81"/>
      <c r="D473" s="81"/>
      <c r="E473" s="81"/>
      <c r="F473" s="81"/>
      <c r="G473" s="81"/>
      <c r="H473" s="81"/>
      <c r="I473" s="81"/>
      <c r="J473" s="81"/>
      <c r="K473" s="81"/>
      <c r="L473" s="81"/>
      <c r="M473" s="81"/>
      <c r="N473" s="81"/>
      <c r="O473" s="81"/>
      <c r="P473" s="81"/>
      <c r="Q473" s="81"/>
      <c r="R473" s="81"/>
      <c r="S473" s="81"/>
      <c r="T473" s="81"/>
      <c r="U473" s="81"/>
      <c r="V473" s="81"/>
      <c r="W473" s="81"/>
      <c r="X473" s="81"/>
    </row>
    <row r="474" spans="1:24" ht="15.75" customHeight="1" x14ac:dyDescent="0.2">
      <c r="A474" s="81"/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81"/>
      <c r="Q474" s="81"/>
      <c r="R474" s="81"/>
      <c r="S474" s="81"/>
      <c r="T474" s="81"/>
      <c r="U474" s="81"/>
      <c r="V474" s="81"/>
      <c r="W474" s="81"/>
      <c r="X474" s="81"/>
    </row>
    <row r="475" spans="1:24" ht="15.75" customHeight="1" x14ac:dyDescent="0.2">
      <c r="A475" s="81"/>
      <c r="B475" s="81"/>
      <c r="C475" s="81"/>
      <c r="D475" s="81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81"/>
      <c r="Q475" s="81"/>
      <c r="R475" s="81"/>
      <c r="S475" s="81"/>
      <c r="T475" s="81"/>
      <c r="U475" s="81"/>
      <c r="V475" s="81"/>
      <c r="W475" s="81"/>
      <c r="X475" s="81"/>
    </row>
    <row r="476" spans="1:24" ht="15.75" customHeight="1" x14ac:dyDescent="0.2">
      <c r="A476" s="81"/>
      <c r="B476" s="81"/>
      <c r="C476" s="81"/>
      <c r="D476" s="81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81"/>
      <c r="Q476" s="81"/>
      <c r="R476" s="81"/>
      <c r="S476" s="81"/>
      <c r="T476" s="81"/>
      <c r="U476" s="81"/>
      <c r="V476" s="81"/>
      <c r="W476" s="81"/>
      <c r="X476" s="81"/>
    </row>
    <row r="477" spans="1:24" ht="15.75" customHeight="1" x14ac:dyDescent="0.2">
      <c r="A477" s="81"/>
      <c r="B477" s="81"/>
      <c r="C477" s="81"/>
      <c r="D477" s="81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81"/>
      <c r="Q477" s="81"/>
      <c r="R477" s="81"/>
      <c r="S477" s="81"/>
      <c r="T477" s="81"/>
      <c r="U477" s="81"/>
      <c r="V477" s="81"/>
      <c r="W477" s="81"/>
      <c r="X477" s="81"/>
    </row>
    <row r="478" spans="1:24" ht="15.75" customHeight="1" x14ac:dyDescent="0.2">
      <c r="A478" s="81"/>
      <c r="B478" s="81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</row>
    <row r="479" spans="1:24" ht="15.75" customHeight="1" x14ac:dyDescent="0.2">
      <c r="A479" s="81"/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81"/>
      <c r="Q479" s="81"/>
      <c r="R479" s="81"/>
      <c r="S479" s="81"/>
      <c r="T479" s="81"/>
      <c r="U479" s="81"/>
      <c r="V479" s="81"/>
      <c r="W479" s="81"/>
      <c r="X479" s="81"/>
    </row>
    <row r="480" spans="1:24" ht="15.75" customHeight="1" x14ac:dyDescent="0.2">
      <c r="A480" s="81"/>
      <c r="B480" s="81"/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1"/>
      <c r="V480" s="81"/>
      <c r="W480" s="81"/>
      <c r="X480" s="81"/>
    </row>
    <row r="481" spans="1:24" ht="15.75" customHeight="1" x14ac:dyDescent="0.2">
      <c r="A481" s="81"/>
      <c r="B481" s="81"/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1"/>
      <c r="V481" s="81"/>
      <c r="W481" s="81"/>
      <c r="X481" s="81"/>
    </row>
    <row r="482" spans="1:24" ht="15.75" customHeight="1" x14ac:dyDescent="0.2">
      <c r="A482" s="81"/>
      <c r="B482" s="81"/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1"/>
      <c r="V482" s="81"/>
      <c r="W482" s="81"/>
      <c r="X482" s="81"/>
    </row>
    <row r="483" spans="1:24" ht="15.75" customHeight="1" x14ac:dyDescent="0.2">
      <c r="A483" s="81"/>
      <c r="B483" s="81"/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1"/>
      <c r="V483" s="81"/>
      <c r="W483" s="81"/>
      <c r="X483" s="81"/>
    </row>
    <row r="484" spans="1:24" ht="15.75" customHeight="1" x14ac:dyDescent="0.2">
      <c r="A484" s="81"/>
      <c r="B484" s="81"/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1"/>
      <c r="V484" s="81"/>
      <c r="W484" s="81"/>
      <c r="X484" s="81"/>
    </row>
    <row r="485" spans="1:24" ht="15.75" customHeight="1" x14ac:dyDescent="0.2">
      <c r="A485" s="81"/>
      <c r="B485" s="81"/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</row>
    <row r="486" spans="1:24" ht="15.75" customHeight="1" x14ac:dyDescent="0.2">
      <c r="A486" s="81"/>
      <c r="B486" s="81"/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1"/>
      <c r="V486" s="81"/>
      <c r="W486" s="81"/>
      <c r="X486" s="81"/>
    </row>
    <row r="487" spans="1:24" ht="15.75" customHeight="1" x14ac:dyDescent="0.2">
      <c r="A487" s="81"/>
      <c r="B487" s="81"/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1"/>
      <c r="V487" s="81"/>
      <c r="W487" s="81"/>
      <c r="X487" s="81"/>
    </row>
    <row r="488" spans="1:24" ht="15.75" customHeight="1" x14ac:dyDescent="0.2">
      <c r="A488" s="81"/>
      <c r="B488" s="81"/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1"/>
      <c r="V488" s="81"/>
      <c r="W488" s="81"/>
      <c r="X488" s="81"/>
    </row>
    <row r="489" spans="1:24" ht="15.75" customHeight="1" x14ac:dyDescent="0.2">
      <c r="A489" s="81"/>
      <c r="B489" s="81"/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1"/>
      <c r="V489" s="81"/>
      <c r="W489" s="81"/>
      <c r="X489" s="81"/>
    </row>
    <row r="490" spans="1:24" ht="15.75" customHeight="1" x14ac:dyDescent="0.2">
      <c r="A490" s="81"/>
      <c r="B490" s="81"/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1"/>
      <c r="V490" s="81"/>
      <c r="W490" s="81"/>
      <c r="X490" s="81"/>
    </row>
    <row r="491" spans="1:24" ht="15.75" customHeight="1" x14ac:dyDescent="0.2">
      <c r="A491" s="81"/>
      <c r="B491" s="81"/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</row>
    <row r="492" spans="1:24" ht="15.75" customHeight="1" x14ac:dyDescent="0.2">
      <c r="A492" s="81"/>
      <c r="B492" s="81"/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1"/>
      <c r="V492" s="81"/>
      <c r="W492" s="81"/>
      <c r="X492" s="81"/>
    </row>
    <row r="493" spans="1:24" ht="15.75" customHeight="1" x14ac:dyDescent="0.2">
      <c r="A493" s="81"/>
      <c r="B493" s="81"/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1"/>
      <c r="V493" s="81"/>
      <c r="W493" s="81"/>
      <c r="X493" s="81"/>
    </row>
    <row r="494" spans="1:24" ht="15.75" customHeight="1" x14ac:dyDescent="0.2">
      <c r="A494" s="81"/>
      <c r="B494" s="81"/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1"/>
      <c r="V494" s="81"/>
      <c r="W494" s="81"/>
      <c r="X494" s="81"/>
    </row>
    <row r="495" spans="1:24" ht="15.75" customHeight="1" x14ac:dyDescent="0.2">
      <c r="A495" s="81"/>
      <c r="B495" s="81"/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</row>
    <row r="496" spans="1:24" ht="15.75" customHeight="1" x14ac:dyDescent="0.2">
      <c r="A496" s="81"/>
      <c r="B496" s="81"/>
      <c r="C496" s="81"/>
      <c r="D496" s="81"/>
      <c r="E496" s="81"/>
      <c r="F496" s="81"/>
      <c r="G496" s="81"/>
      <c r="H496" s="81"/>
      <c r="I496" s="81"/>
      <c r="J496" s="81"/>
      <c r="K496" s="81"/>
      <c r="L496" s="81"/>
      <c r="M496" s="81"/>
      <c r="N496" s="81"/>
      <c r="O496" s="81"/>
      <c r="P496" s="81"/>
      <c r="Q496" s="81"/>
      <c r="R496" s="81"/>
      <c r="S496" s="81"/>
      <c r="T496" s="81"/>
      <c r="U496" s="81"/>
      <c r="V496" s="81"/>
      <c r="W496" s="81"/>
      <c r="X496" s="81"/>
    </row>
    <row r="497" spans="1:24" ht="15.75" customHeight="1" x14ac:dyDescent="0.2">
      <c r="A497" s="81"/>
      <c r="B497" s="81"/>
      <c r="C497" s="81"/>
      <c r="D497" s="81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81"/>
      <c r="Q497" s="81"/>
      <c r="R497" s="81"/>
      <c r="S497" s="81"/>
      <c r="T497" s="81"/>
      <c r="U497" s="81"/>
      <c r="V497" s="81"/>
      <c r="W497" s="81"/>
      <c r="X497" s="81"/>
    </row>
    <row r="498" spans="1:24" ht="15.75" customHeight="1" x14ac:dyDescent="0.2">
      <c r="A498" s="81"/>
      <c r="B498" s="81"/>
      <c r="C498" s="81"/>
      <c r="D498" s="81"/>
      <c r="E498" s="81"/>
      <c r="F498" s="81"/>
      <c r="G498" s="81"/>
      <c r="H498" s="81"/>
      <c r="I498" s="81"/>
      <c r="J498" s="81"/>
      <c r="K498" s="81"/>
      <c r="L498" s="81"/>
      <c r="M498" s="81"/>
      <c r="N498" s="81"/>
      <c r="O498" s="81"/>
      <c r="P498" s="81"/>
      <c r="Q498" s="81"/>
      <c r="R498" s="81"/>
      <c r="S498" s="81"/>
      <c r="T498" s="81"/>
      <c r="U498" s="81"/>
      <c r="V498" s="81"/>
      <c r="W498" s="81"/>
      <c r="X498" s="81"/>
    </row>
    <row r="499" spans="1:24" ht="15.75" customHeight="1" x14ac:dyDescent="0.2">
      <c r="A499" s="81"/>
      <c r="B499" s="81"/>
      <c r="C499" s="81"/>
      <c r="D499" s="81"/>
      <c r="E499" s="81"/>
      <c r="F499" s="81"/>
      <c r="G499" s="81"/>
      <c r="H499" s="81"/>
      <c r="I499" s="81"/>
      <c r="J499" s="81"/>
      <c r="K499" s="81"/>
      <c r="L499" s="81"/>
      <c r="M499" s="81"/>
      <c r="N499" s="81"/>
      <c r="O499" s="81"/>
      <c r="P499" s="81"/>
      <c r="Q499" s="81"/>
      <c r="R499" s="81"/>
      <c r="S499" s="81"/>
      <c r="T499" s="81"/>
      <c r="U499" s="81"/>
      <c r="V499" s="81"/>
      <c r="W499" s="81"/>
      <c r="X499" s="81"/>
    </row>
    <row r="500" spans="1:24" ht="15.75" customHeight="1" x14ac:dyDescent="0.2">
      <c r="A500" s="81"/>
      <c r="B500" s="81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</row>
    <row r="501" spans="1:24" ht="15.75" customHeight="1" x14ac:dyDescent="0.2">
      <c r="A501" s="81"/>
      <c r="B501" s="81"/>
      <c r="C501" s="81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</row>
    <row r="502" spans="1:24" ht="15.75" customHeight="1" x14ac:dyDescent="0.2">
      <c r="A502" s="81"/>
      <c r="B502" s="81"/>
      <c r="C502" s="81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</row>
    <row r="503" spans="1:24" ht="15.75" customHeight="1" x14ac:dyDescent="0.2">
      <c r="A503" s="81"/>
      <c r="B503" s="81"/>
      <c r="C503" s="81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</row>
    <row r="504" spans="1:24" ht="15.75" customHeight="1" x14ac:dyDescent="0.2">
      <c r="A504" s="81"/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</row>
    <row r="505" spans="1:24" ht="15.75" customHeight="1" x14ac:dyDescent="0.2">
      <c r="A505" s="81"/>
      <c r="B505" s="81"/>
      <c r="C505" s="81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</row>
    <row r="506" spans="1:24" ht="15.75" customHeight="1" x14ac:dyDescent="0.2">
      <c r="A506" s="81"/>
      <c r="B506" s="81"/>
      <c r="C506" s="81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</row>
    <row r="507" spans="1:24" ht="15.75" customHeight="1" x14ac:dyDescent="0.2">
      <c r="A507" s="81"/>
      <c r="B507" s="81"/>
      <c r="C507" s="81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</row>
    <row r="508" spans="1:24" ht="15.75" customHeight="1" x14ac:dyDescent="0.2">
      <c r="A508" s="81"/>
      <c r="B508" s="81"/>
      <c r="C508" s="81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</row>
    <row r="509" spans="1:24" ht="15.75" customHeight="1" x14ac:dyDescent="0.2">
      <c r="A509" s="81"/>
      <c r="B509" s="81"/>
      <c r="C509" s="81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</row>
    <row r="510" spans="1:24" ht="15.75" customHeight="1" x14ac:dyDescent="0.2">
      <c r="A510" s="81"/>
      <c r="B510" s="81"/>
      <c r="C510" s="81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</row>
    <row r="511" spans="1:24" ht="15.75" customHeight="1" x14ac:dyDescent="0.2">
      <c r="A511" s="81"/>
      <c r="B511" s="81"/>
      <c r="C511" s="81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</row>
    <row r="512" spans="1:24" ht="15.75" customHeight="1" x14ac:dyDescent="0.2">
      <c r="A512" s="81"/>
      <c r="B512" s="81"/>
      <c r="C512" s="81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</row>
    <row r="513" spans="1:24" ht="15.75" customHeight="1" x14ac:dyDescent="0.2">
      <c r="A513" s="81"/>
      <c r="B513" s="81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</row>
    <row r="514" spans="1:24" ht="15.75" customHeight="1" x14ac:dyDescent="0.2">
      <c r="A514" s="81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</row>
    <row r="515" spans="1:24" ht="15.75" customHeight="1" x14ac:dyDescent="0.2">
      <c r="A515" s="81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</row>
    <row r="516" spans="1:24" ht="15.75" customHeight="1" x14ac:dyDescent="0.2">
      <c r="A516" s="81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</row>
    <row r="517" spans="1:24" ht="15.75" customHeight="1" x14ac:dyDescent="0.2">
      <c r="A517" s="81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</row>
    <row r="518" spans="1:24" ht="15.75" customHeight="1" x14ac:dyDescent="0.2">
      <c r="A518" s="81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</row>
    <row r="519" spans="1:24" ht="15.75" customHeight="1" x14ac:dyDescent="0.2">
      <c r="A519" s="81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</row>
    <row r="520" spans="1:24" ht="15.75" customHeight="1" x14ac:dyDescent="0.2">
      <c r="A520" s="81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</row>
    <row r="521" spans="1:24" ht="15.75" customHeight="1" x14ac:dyDescent="0.2">
      <c r="A521" s="81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</row>
    <row r="522" spans="1:24" ht="15.75" customHeight="1" x14ac:dyDescent="0.2">
      <c r="A522" s="81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</row>
    <row r="523" spans="1:24" ht="15.75" customHeight="1" x14ac:dyDescent="0.2">
      <c r="A523" s="81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</row>
    <row r="524" spans="1:24" ht="15.75" customHeight="1" x14ac:dyDescent="0.2">
      <c r="A524" s="81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</row>
    <row r="525" spans="1:24" ht="15.75" customHeight="1" x14ac:dyDescent="0.2">
      <c r="A525" s="81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</row>
    <row r="526" spans="1:24" ht="15.75" customHeight="1" x14ac:dyDescent="0.2">
      <c r="A526" s="81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</row>
    <row r="527" spans="1:24" ht="15.75" customHeight="1" x14ac:dyDescent="0.2">
      <c r="A527" s="81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</row>
    <row r="528" spans="1:24" ht="15.75" customHeight="1" x14ac:dyDescent="0.2">
      <c r="A528" s="81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</row>
    <row r="529" spans="1:24" ht="15.75" customHeight="1" x14ac:dyDescent="0.2">
      <c r="A529" s="81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</row>
    <row r="530" spans="1:24" ht="15.75" customHeight="1" x14ac:dyDescent="0.2">
      <c r="A530" s="81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</row>
    <row r="531" spans="1:24" ht="15.75" customHeight="1" x14ac:dyDescent="0.2">
      <c r="A531" s="81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</row>
    <row r="532" spans="1:24" ht="15.75" customHeight="1" x14ac:dyDescent="0.2">
      <c r="A532" s="81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</row>
    <row r="533" spans="1:24" ht="15.75" customHeight="1" x14ac:dyDescent="0.2">
      <c r="A533" s="81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</row>
    <row r="534" spans="1:24" ht="15.75" customHeight="1" x14ac:dyDescent="0.2">
      <c r="A534" s="81"/>
      <c r="B534" s="81"/>
      <c r="C534" s="81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</row>
    <row r="535" spans="1:24" ht="15.75" customHeight="1" x14ac:dyDescent="0.2">
      <c r="A535" s="81"/>
      <c r="B535" s="81"/>
      <c r="C535" s="81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</row>
    <row r="536" spans="1:24" ht="15.75" customHeight="1" x14ac:dyDescent="0.2">
      <c r="A536" s="81"/>
      <c r="B536" s="81"/>
      <c r="C536" s="81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</row>
    <row r="537" spans="1:24" ht="15.75" customHeight="1" x14ac:dyDescent="0.2">
      <c r="A537" s="81"/>
      <c r="B537" s="81"/>
      <c r="C537" s="81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</row>
    <row r="538" spans="1:24" ht="15.75" customHeight="1" x14ac:dyDescent="0.2">
      <c r="A538" s="81"/>
      <c r="B538" s="81"/>
      <c r="C538" s="81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</row>
    <row r="539" spans="1:24" ht="15.75" customHeight="1" x14ac:dyDescent="0.2">
      <c r="A539" s="81"/>
      <c r="B539" s="81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</row>
    <row r="540" spans="1:24" ht="15.75" customHeight="1" x14ac:dyDescent="0.2">
      <c r="A540" s="81"/>
      <c r="B540" s="81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1:24" ht="15.75" customHeight="1" x14ac:dyDescent="0.2">
      <c r="A541" s="81"/>
      <c r="B541" s="81"/>
      <c r="C541" s="81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</row>
    <row r="542" spans="1:24" ht="15.75" customHeight="1" x14ac:dyDescent="0.2">
      <c r="A542" s="81"/>
      <c r="B542" s="81"/>
      <c r="C542" s="81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1:24" ht="15.75" customHeight="1" x14ac:dyDescent="0.2">
      <c r="A543" s="81"/>
      <c r="B543" s="81"/>
      <c r="C543" s="81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</row>
    <row r="544" spans="1:24" ht="15.75" customHeight="1" x14ac:dyDescent="0.2">
      <c r="A544" s="81"/>
      <c r="B544" s="81"/>
      <c r="C544" s="81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</row>
    <row r="545" spans="1:24" ht="15.75" customHeight="1" x14ac:dyDescent="0.2">
      <c r="A545" s="81"/>
      <c r="B545" s="81"/>
      <c r="C545" s="81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</row>
    <row r="546" spans="1:24" ht="15.75" customHeight="1" x14ac:dyDescent="0.2">
      <c r="A546" s="81"/>
      <c r="B546" s="81"/>
      <c r="C546" s="81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</row>
    <row r="547" spans="1:24" ht="15.75" customHeight="1" x14ac:dyDescent="0.2">
      <c r="A547" s="81"/>
      <c r="B547" s="81"/>
      <c r="C547" s="81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</row>
    <row r="548" spans="1:24" ht="15.75" customHeight="1" x14ac:dyDescent="0.2">
      <c r="A548" s="81"/>
      <c r="B548" s="81"/>
      <c r="C548" s="81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</row>
    <row r="549" spans="1:24" ht="15.75" customHeight="1" x14ac:dyDescent="0.2">
      <c r="A549" s="81"/>
      <c r="B549" s="81"/>
      <c r="C549" s="81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</row>
    <row r="550" spans="1:24" ht="15.75" customHeight="1" x14ac:dyDescent="0.2">
      <c r="A550" s="81"/>
      <c r="B550" s="81"/>
      <c r="C550" s="81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</row>
    <row r="551" spans="1:24" ht="15.75" customHeight="1" x14ac:dyDescent="0.2">
      <c r="A551" s="81"/>
      <c r="B551" s="81"/>
      <c r="C551" s="81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</row>
    <row r="552" spans="1:24" ht="15.75" customHeight="1" x14ac:dyDescent="0.2">
      <c r="A552" s="81"/>
      <c r="B552" s="81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</row>
    <row r="553" spans="1:24" ht="15.75" customHeight="1" x14ac:dyDescent="0.2">
      <c r="A553" s="81"/>
      <c r="B553" s="81"/>
      <c r="C553" s="81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</row>
    <row r="554" spans="1:24" ht="15.75" customHeight="1" x14ac:dyDescent="0.2">
      <c r="A554" s="81"/>
      <c r="B554" s="81"/>
      <c r="C554" s="81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</row>
    <row r="555" spans="1:24" ht="15.75" customHeight="1" x14ac:dyDescent="0.2">
      <c r="A555" s="81"/>
      <c r="B555" s="81"/>
      <c r="C555" s="81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</row>
    <row r="556" spans="1:24" ht="15.75" customHeight="1" x14ac:dyDescent="0.2">
      <c r="A556" s="8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</row>
    <row r="557" spans="1:24" ht="15.75" customHeight="1" x14ac:dyDescent="0.2">
      <c r="A557" s="81"/>
      <c r="B557" s="81"/>
      <c r="C557" s="81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</row>
    <row r="558" spans="1:24" ht="15.75" customHeight="1" x14ac:dyDescent="0.2">
      <c r="A558" s="81"/>
      <c r="B558" s="81"/>
      <c r="C558" s="81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</row>
    <row r="559" spans="1:24" ht="15.75" customHeight="1" x14ac:dyDescent="0.2">
      <c r="A559" s="81"/>
      <c r="B559" s="81"/>
      <c r="C559" s="81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</row>
    <row r="560" spans="1:24" ht="15.75" customHeight="1" x14ac:dyDescent="0.2">
      <c r="A560" s="81"/>
      <c r="B560" s="81"/>
      <c r="C560" s="81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</row>
    <row r="561" spans="1:24" ht="15.75" customHeight="1" x14ac:dyDescent="0.2">
      <c r="A561" s="81"/>
      <c r="B561" s="81"/>
      <c r="C561" s="81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</row>
    <row r="562" spans="1:24" ht="15.75" customHeight="1" x14ac:dyDescent="0.2">
      <c r="A562" s="81"/>
      <c r="B562" s="81"/>
      <c r="C562" s="81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</row>
    <row r="563" spans="1:24" ht="15.75" customHeight="1" x14ac:dyDescent="0.2">
      <c r="A563" s="81"/>
      <c r="B563" s="81"/>
      <c r="C563" s="81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</row>
    <row r="564" spans="1:24" ht="15.75" customHeight="1" x14ac:dyDescent="0.2">
      <c r="A564" s="81"/>
      <c r="B564" s="81"/>
      <c r="C564" s="81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</row>
    <row r="565" spans="1:24" ht="15.75" customHeight="1" x14ac:dyDescent="0.2">
      <c r="A565" s="81"/>
      <c r="B565" s="81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</row>
    <row r="566" spans="1:24" ht="15.75" customHeight="1" x14ac:dyDescent="0.2">
      <c r="A566" s="81"/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</row>
    <row r="567" spans="1:24" ht="15.75" customHeight="1" x14ac:dyDescent="0.2">
      <c r="A567" s="81"/>
      <c r="B567" s="81"/>
      <c r="C567" s="81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</row>
    <row r="568" spans="1:24" ht="15.75" customHeight="1" x14ac:dyDescent="0.2">
      <c r="A568" s="81"/>
      <c r="B568" s="81"/>
      <c r="C568" s="81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</row>
    <row r="569" spans="1:24" ht="15.75" customHeight="1" x14ac:dyDescent="0.2">
      <c r="A569" s="81"/>
      <c r="B569" s="81"/>
      <c r="C569" s="81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</row>
    <row r="570" spans="1:24" ht="15.75" customHeight="1" x14ac:dyDescent="0.2">
      <c r="A570" s="81"/>
      <c r="B570" s="81"/>
      <c r="C570" s="81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</row>
    <row r="571" spans="1:24" ht="15.75" customHeight="1" x14ac:dyDescent="0.2">
      <c r="A571" s="81"/>
      <c r="B571" s="81"/>
      <c r="C571" s="81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</row>
    <row r="572" spans="1:24" ht="15.75" customHeight="1" x14ac:dyDescent="0.2">
      <c r="A572" s="81"/>
      <c r="B572" s="81"/>
      <c r="C572" s="81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</row>
    <row r="573" spans="1:24" ht="15.75" customHeight="1" x14ac:dyDescent="0.2">
      <c r="A573" s="81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</row>
    <row r="574" spans="1:24" ht="15.75" customHeight="1" x14ac:dyDescent="0.2">
      <c r="A574" s="81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</row>
    <row r="575" spans="1:24" ht="15.75" customHeight="1" x14ac:dyDescent="0.2">
      <c r="A575" s="81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</row>
    <row r="576" spans="1:24" ht="15.75" customHeight="1" x14ac:dyDescent="0.2">
      <c r="A576" s="81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</row>
    <row r="577" spans="1:24" ht="15.75" customHeight="1" x14ac:dyDescent="0.2">
      <c r="A577" s="81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</row>
    <row r="578" spans="1:24" ht="15.75" customHeight="1" x14ac:dyDescent="0.2">
      <c r="A578" s="81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</row>
    <row r="579" spans="1:24" ht="15.75" customHeight="1" x14ac:dyDescent="0.2">
      <c r="A579" s="81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</row>
    <row r="580" spans="1:24" ht="15.75" customHeight="1" x14ac:dyDescent="0.2">
      <c r="A580" s="81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</row>
    <row r="581" spans="1:24" ht="15.75" customHeight="1" x14ac:dyDescent="0.2">
      <c r="A581" s="81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</row>
    <row r="582" spans="1:24" ht="15.75" customHeight="1" x14ac:dyDescent="0.2">
      <c r="A582" s="81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</row>
    <row r="583" spans="1:24" ht="15.75" customHeight="1" x14ac:dyDescent="0.2">
      <c r="A583" s="81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</row>
    <row r="584" spans="1:24" ht="15.75" customHeight="1" x14ac:dyDescent="0.2">
      <c r="A584" s="81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</row>
    <row r="585" spans="1:24" ht="15.75" customHeight="1" x14ac:dyDescent="0.2">
      <c r="A585" s="81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</row>
    <row r="586" spans="1:24" ht="15.75" customHeight="1" x14ac:dyDescent="0.2">
      <c r="A586" s="81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</row>
    <row r="587" spans="1:24" ht="15.75" customHeight="1" x14ac:dyDescent="0.2">
      <c r="A587" s="81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</row>
    <row r="588" spans="1:24" ht="15.75" customHeight="1" x14ac:dyDescent="0.2">
      <c r="A588" s="81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</row>
    <row r="589" spans="1:24" ht="15.75" customHeight="1" x14ac:dyDescent="0.2">
      <c r="A589" s="81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</row>
    <row r="590" spans="1:24" ht="15.75" customHeight="1" x14ac:dyDescent="0.2">
      <c r="A590" s="81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</row>
    <row r="591" spans="1:24" ht="15.75" customHeight="1" x14ac:dyDescent="0.2">
      <c r="A591" s="81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</row>
    <row r="592" spans="1:24" ht="15.75" customHeight="1" x14ac:dyDescent="0.2">
      <c r="A592" s="81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</row>
    <row r="593" spans="1:24" ht="15.75" customHeight="1" x14ac:dyDescent="0.2">
      <c r="A593" s="81"/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</row>
    <row r="594" spans="1:24" ht="15.75" customHeight="1" x14ac:dyDescent="0.2">
      <c r="A594" s="81"/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</row>
    <row r="595" spans="1:24" ht="15.75" customHeight="1" x14ac:dyDescent="0.2">
      <c r="A595" s="81"/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</row>
    <row r="596" spans="1:24" ht="15.75" customHeight="1" x14ac:dyDescent="0.2">
      <c r="A596" s="81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</row>
    <row r="597" spans="1:24" ht="15.75" customHeight="1" x14ac:dyDescent="0.2">
      <c r="A597" s="81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</row>
    <row r="598" spans="1:24" ht="15.75" customHeight="1" x14ac:dyDescent="0.2">
      <c r="A598" s="81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</row>
    <row r="599" spans="1:24" ht="15.75" customHeight="1" x14ac:dyDescent="0.2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</row>
    <row r="600" spans="1:24" ht="15.75" customHeight="1" x14ac:dyDescent="0.2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</row>
    <row r="601" spans="1:24" ht="15.75" customHeight="1" x14ac:dyDescent="0.2">
      <c r="A601" s="81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</row>
    <row r="602" spans="1:24" ht="15.75" customHeight="1" x14ac:dyDescent="0.2">
      <c r="A602" s="81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</row>
    <row r="603" spans="1:24" ht="15.75" customHeight="1" x14ac:dyDescent="0.2">
      <c r="A603" s="81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</row>
    <row r="604" spans="1:24" ht="15.75" customHeight="1" x14ac:dyDescent="0.2">
      <c r="A604" s="81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</row>
    <row r="605" spans="1:24" ht="15.75" customHeight="1" x14ac:dyDescent="0.2">
      <c r="A605" s="81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</row>
    <row r="606" spans="1:24" ht="15.75" customHeight="1" x14ac:dyDescent="0.2">
      <c r="A606" s="81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</row>
    <row r="607" spans="1:24" ht="15.75" customHeight="1" x14ac:dyDescent="0.2">
      <c r="A607" s="81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</row>
    <row r="608" spans="1:24" ht="15.75" customHeight="1" x14ac:dyDescent="0.2">
      <c r="A608" s="81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</row>
    <row r="609" spans="1:24" ht="15.75" customHeight="1" x14ac:dyDescent="0.2">
      <c r="A609" s="81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</row>
    <row r="610" spans="1:24" ht="15.75" customHeight="1" x14ac:dyDescent="0.2">
      <c r="A610" s="81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</row>
    <row r="611" spans="1:24" ht="15.75" customHeight="1" x14ac:dyDescent="0.2">
      <c r="A611" s="81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</row>
    <row r="612" spans="1:24" ht="15.75" customHeight="1" x14ac:dyDescent="0.2">
      <c r="A612" s="81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</row>
    <row r="613" spans="1:24" ht="15.75" customHeight="1" x14ac:dyDescent="0.2">
      <c r="A613" s="81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</row>
    <row r="614" spans="1:24" ht="15.75" customHeight="1" x14ac:dyDescent="0.2">
      <c r="A614" s="81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</row>
    <row r="615" spans="1:24" ht="15.75" customHeight="1" x14ac:dyDescent="0.2">
      <c r="A615" s="81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</row>
    <row r="616" spans="1:24" ht="15.75" customHeight="1" x14ac:dyDescent="0.2">
      <c r="A616" s="81"/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</row>
    <row r="617" spans="1:24" ht="15.75" customHeight="1" x14ac:dyDescent="0.2">
      <c r="A617" s="81"/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</row>
    <row r="618" spans="1:24" ht="15.75" customHeight="1" x14ac:dyDescent="0.2">
      <c r="A618" s="81"/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</row>
    <row r="619" spans="1:24" ht="15.75" customHeight="1" x14ac:dyDescent="0.2">
      <c r="A619" s="81"/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</row>
    <row r="620" spans="1:24" ht="15.75" customHeight="1" x14ac:dyDescent="0.2">
      <c r="A620" s="81"/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</row>
    <row r="621" spans="1:24" ht="15.75" customHeight="1" x14ac:dyDescent="0.2">
      <c r="A621" s="81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</row>
    <row r="622" spans="1:24" ht="15.75" customHeight="1" x14ac:dyDescent="0.2">
      <c r="A622" s="81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</row>
    <row r="623" spans="1:24" ht="15.75" customHeight="1" x14ac:dyDescent="0.2">
      <c r="A623" s="81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</row>
    <row r="624" spans="1:24" ht="15.75" customHeight="1" x14ac:dyDescent="0.2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</row>
    <row r="625" spans="1:24" ht="15.75" customHeight="1" x14ac:dyDescent="0.2">
      <c r="A625" s="81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</row>
    <row r="626" spans="1:24" ht="15.75" customHeight="1" x14ac:dyDescent="0.2">
      <c r="A626" s="81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</row>
    <row r="627" spans="1:24" ht="15.75" customHeight="1" x14ac:dyDescent="0.2">
      <c r="A627" s="81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</row>
    <row r="628" spans="1:24" ht="15.75" customHeight="1" x14ac:dyDescent="0.2">
      <c r="A628" s="81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</row>
    <row r="629" spans="1:24" ht="15.75" customHeight="1" x14ac:dyDescent="0.2">
      <c r="A629" s="81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</row>
    <row r="630" spans="1:24" ht="15.75" customHeight="1" x14ac:dyDescent="0.2">
      <c r="A630" s="81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</row>
    <row r="631" spans="1:24" ht="15.75" customHeight="1" x14ac:dyDescent="0.2">
      <c r="A631" s="81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</row>
    <row r="632" spans="1:24" ht="15.75" customHeight="1" x14ac:dyDescent="0.2">
      <c r="A632" s="81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</row>
    <row r="633" spans="1:24" ht="15.75" customHeight="1" x14ac:dyDescent="0.2">
      <c r="A633" s="81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</row>
    <row r="634" spans="1:24" ht="15.75" customHeight="1" x14ac:dyDescent="0.2">
      <c r="A634" s="81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</row>
    <row r="635" spans="1:24" ht="15.75" customHeight="1" x14ac:dyDescent="0.2">
      <c r="A635" s="81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</row>
    <row r="636" spans="1:24" ht="15.75" customHeight="1" x14ac:dyDescent="0.2">
      <c r="A636" s="81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</row>
    <row r="637" spans="1:24" ht="15.75" customHeight="1" x14ac:dyDescent="0.2">
      <c r="A637" s="81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</row>
    <row r="638" spans="1:24" ht="15.75" customHeight="1" x14ac:dyDescent="0.2">
      <c r="A638" s="81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</row>
    <row r="639" spans="1:24" ht="15.75" customHeight="1" x14ac:dyDescent="0.2">
      <c r="A639" s="81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</row>
    <row r="640" spans="1:24" ht="15.75" customHeight="1" x14ac:dyDescent="0.2">
      <c r="A640" s="81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</row>
    <row r="641" spans="1:24" ht="15.75" customHeight="1" x14ac:dyDescent="0.2">
      <c r="A641" s="81"/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</row>
    <row r="642" spans="1:24" ht="15.75" customHeight="1" x14ac:dyDescent="0.2">
      <c r="A642" s="81"/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</row>
    <row r="643" spans="1:24" ht="15.75" customHeight="1" x14ac:dyDescent="0.2">
      <c r="A643" s="81"/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</row>
    <row r="644" spans="1:24" ht="15.75" customHeight="1" x14ac:dyDescent="0.2">
      <c r="A644" s="81"/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</row>
    <row r="645" spans="1:24" ht="15.75" customHeight="1" x14ac:dyDescent="0.2">
      <c r="A645" s="81"/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</row>
    <row r="646" spans="1:24" ht="15.75" customHeight="1" x14ac:dyDescent="0.2">
      <c r="A646" s="81"/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</row>
    <row r="647" spans="1:24" ht="15.75" customHeight="1" x14ac:dyDescent="0.2">
      <c r="A647" s="81"/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</row>
    <row r="648" spans="1:24" ht="15.75" customHeight="1" x14ac:dyDescent="0.2">
      <c r="A648" s="81"/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</row>
    <row r="649" spans="1:24" ht="15.75" customHeight="1" x14ac:dyDescent="0.2">
      <c r="A649" s="81"/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</row>
    <row r="650" spans="1:24" ht="15.75" customHeight="1" x14ac:dyDescent="0.2">
      <c r="A650" s="81"/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</row>
    <row r="651" spans="1:24" ht="15.75" customHeight="1" x14ac:dyDescent="0.2">
      <c r="A651" s="81"/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</row>
    <row r="652" spans="1:24" ht="15.75" customHeight="1" x14ac:dyDescent="0.2">
      <c r="A652" s="81"/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</row>
    <row r="653" spans="1:24" ht="15.75" customHeight="1" x14ac:dyDescent="0.2">
      <c r="A653" s="81"/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</row>
    <row r="654" spans="1:24" ht="15.75" customHeight="1" x14ac:dyDescent="0.2">
      <c r="A654" s="81"/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</row>
    <row r="655" spans="1:24" ht="15.75" customHeight="1" x14ac:dyDescent="0.2">
      <c r="A655" s="81"/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</row>
    <row r="656" spans="1:24" ht="15.75" customHeight="1" x14ac:dyDescent="0.2">
      <c r="A656" s="81"/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</row>
    <row r="657" spans="1:24" ht="15.75" customHeight="1" x14ac:dyDescent="0.2">
      <c r="A657" s="81"/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</row>
    <row r="658" spans="1:24" ht="15.75" customHeight="1" x14ac:dyDescent="0.2">
      <c r="A658" s="81"/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</row>
    <row r="659" spans="1:24" ht="15.75" customHeight="1" x14ac:dyDescent="0.2">
      <c r="A659" s="81"/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</row>
    <row r="660" spans="1:24" ht="15.75" customHeight="1" x14ac:dyDescent="0.2">
      <c r="A660" s="81"/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</row>
    <row r="661" spans="1:24" ht="15.75" customHeight="1" x14ac:dyDescent="0.2">
      <c r="A661" s="81"/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</row>
    <row r="662" spans="1:24" ht="15.75" customHeight="1" x14ac:dyDescent="0.2">
      <c r="A662" s="81"/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</row>
    <row r="663" spans="1:24" ht="15.75" customHeight="1" x14ac:dyDescent="0.2">
      <c r="A663" s="81"/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</row>
    <row r="664" spans="1:24" ht="15.75" customHeight="1" x14ac:dyDescent="0.2">
      <c r="A664" s="81"/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</row>
    <row r="665" spans="1:24" ht="15.75" customHeight="1" x14ac:dyDescent="0.2">
      <c r="A665" s="81"/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</row>
    <row r="666" spans="1:24" ht="15.75" customHeight="1" x14ac:dyDescent="0.2">
      <c r="A666" s="81"/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</row>
    <row r="667" spans="1:24" ht="15.75" customHeight="1" x14ac:dyDescent="0.2">
      <c r="A667" s="81"/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</row>
    <row r="668" spans="1:24" ht="15.75" customHeight="1" x14ac:dyDescent="0.2">
      <c r="A668" s="81"/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</row>
    <row r="669" spans="1:24" ht="15.75" customHeight="1" x14ac:dyDescent="0.2">
      <c r="A669" s="81"/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</row>
    <row r="670" spans="1:24" ht="15.75" customHeight="1" x14ac:dyDescent="0.2">
      <c r="A670" s="81"/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</row>
    <row r="671" spans="1:24" ht="15.75" customHeight="1" x14ac:dyDescent="0.2">
      <c r="A671" s="81"/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</row>
    <row r="672" spans="1:24" ht="15.75" customHeight="1" x14ac:dyDescent="0.2">
      <c r="A672" s="81"/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</row>
    <row r="673" spans="1:24" ht="15.75" customHeight="1" x14ac:dyDescent="0.2">
      <c r="A673" s="81"/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</row>
    <row r="674" spans="1:24" ht="15.75" customHeight="1" x14ac:dyDescent="0.2">
      <c r="A674" s="81"/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</row>
    <row r="675" spans="1:24" ht="15.75" customHeight="1" x14ac:dyDescent="0.2">
      <c r="A675" s="81"/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</row>
    <row r="676" spans="1:24" ht="15.75" customHeight="1" x14ac:dyDescent="0.2">
      <c r="A676" s="81"/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</row>
    <row r="677" spans="1:24" ht="15.75" customHeight="1" x14ac:dyDescent="0.2">
      <c r="A677" s="81"/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</row>
    <row r="678" spans="1:24" ht="15.75" customHeight="1" x14ac:dyDescent="0.2">
      <c r="A678" s="81"/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</row>
    <row r="679" spans="1:24" ht="15.75" customHeight="1" x14ac:dyDescent="0.2">
      <c r="A679" s="81"/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</row>
    <row r="680" spans="1:24" ht="15.75" customHeight="1" x14ac:dyDescent="0.2">
      <c r="A680" s="81"/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</row>
    <row r="681" spans="1:24" ht="15.75" customHeight="1" x14ac:dyDescent="0.2">
      <c r="A681" s="81"/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</row>
    <row r="682" spans="1:24" ht="15.75" customHeight="1" x14ac:dyDescent="0.2">
      <c r="A682" s="81"/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</row>
    <row r="683" spans="1:24" ht="15.75" customHeight="1" x14ac:dyDescent="0.2">
      <c r="A683" s="81"/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</row>
    <row r="684" spans="1:24" ht="15.75" customHeight="1" x14ac:dyDescent="0.2">
      <c r="A684" s="81"/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</row>
    <row r="685" spans="1:24" ht="15.75" customHeight="1" x14ac:dyDescent="0.2">
      <c r="A685" s="81"/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</row>
    <row r="686" spans="1:24" ht="15.75" customHeight="1" x14ac:dyDescent="0.2">
      <c r="A686" s="81"/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</row>
    <row r="687" spans="1:24" ht="15.75" customHeight="1" x14ac:dyDescent="0.2">
      <c r="A687" s="81"/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</row>
    <row r="688" spans="1:24" ht="15.75" customHeight="1" x14ac:dyDescent="0.2">
      <c r="A688" s="81"/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</row>
    <row r="689" spans="1:24" ht="15.75" customHeight="1" x14ac:dyDescent="0.2">
      <c r="A689" s="81"/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</row>
    <row r="690" spans="1:24" ht="15.75" customHeight="1" x14ac:dyDescent="0.2">
      <c r="A690" s="81"/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</row>
    <row r="691" spans="1:24" ht="15.75" customHeight="1" x14ac:dyDescent="0.2">
      <c r="A691" s="81"/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</row>
    <row r="692" spans="1:24" ht="15.75" customHeight="1" x14ac:dyDescent="0.2">
      <c r="A692" s="81"/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</row>
    <row r="693" spans="1:24" ht="15.75" customHeight="1" x14ac:dyDescent="0.2">
      <c r="A693" s="81"/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</row>
    <row r="694" spans="1:24" ht="15.75" customHeight="1" x14ac:dyDescent="0.2">
      <c r="A694" s="81"/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</row>
    <row r="695" spans="1:24" ht="15.75" customHeight="1" x14ac:dyDescent="0.2">
      <c r="A695" s="81"/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</row>
    <row r="696" spans="1:24" ht="15.75" customHeight="1" x14ac:dyDescent="0.2">
      <c r="A696" s="81"/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</row>
    <row r="697" spans="1:24" ht="15.75" customHeight="1" x14ac:dyDescent="0.2">
      <c r="A697" s="81"/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</row>
    <row r="698" spans="1:24" ht="15.75" customHeight="1" x14ac:dyDescent="0.2">
      <c r="A698" s="81"/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</row>
    <row r="699" spans="1:24" ht="15.75" customHeight="1" x14ac:dyDescent="0.2">
      <c r="A699" s="81"/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</row>
    <row r="700" spans="1:24" ht="15.75" customHeight="1" x14ac:dyDescent="0.2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</row>
    <row r="701" spans="1:24" ht="15.75" customHeight="1" x14ac:dyDescent="0.2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</row>
    <row r="702" spans="1:24" ht="15.75" customHeight="1" x14ac:dyDescent="0.2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</row>
    <row r="703" spans="1:24" ht="15.75" customHeight="1" x14ac:dyDescent="0.2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</row>
    <row r="704" spans="1:24" ht="15.75" customHeight="1" x14ac:dyDescent="0.2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</row>
    <row r="705" spans="1:24" ht="15.75" customHeight="1" x14ac:dyDescent="0.2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</row>
    <row r="706" spans="1:24" ht="15.75" customHeight="1" x14ac:dyDescent="0.2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</row>
    <row r="707" spans="1:24" ht="15.75" customHeight="1" x14ac:dyDescent="0.2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</row>
    <row r="708" spans="1:24" ht="15.75" customHeight="1" x14ac:dyDescent="0.2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</row>
    <row r="709" spans="1:24" ht="15.75" customHeight="1" x14ac:dyDescent="0.2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</row>
    <row r="710" spans="1:24" ht="15.75" customHeight="1" x14ac:dyDescent="0.2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</row>
    <row r="711" spans="1:24" ht="15.75" customHeight="1" x14ac:dyDescent="0.2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</row>
    <row r="712" spans="1:24" ht="15.75" customHeight="1" x14ac:dyDescent="0.2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</row>
    <row r="713" spans="1:24" ht="15.75" customHeight="1" x14ac:dyDescent="0.2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</row>
    <row r="714" spans="1:24" ht="15.75" customHeight="1" x14ac:dyDescent="0.2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</row>
    <row r="715" spans="1:24" ht="15.75" customHeight="1" x14ac:dyDescent="0.2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</row>
    <row r="716" spans="1:24" ht="15.75" customHeight="1" x14ac:dyDescent="0.2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</row>
    <row r="717" spans="1:24" ht="15.75" customHeight="1" x14ac:dyDescent="0.2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</row>
    <row r="718" spans="1:24" ht="15.75" customHeight="1" x14ac:dyDescent="0.2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</row>
    <row r="719" spans="1:24" ht="15.75" customHeight="1" x14ac:dyDescent="0.2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</row>
    <row r="720" spans="1:24" ht="15.75" customHeight="1" x14ac:dyDescent="0.2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</row>
    <row r="721" spans="1:24" ht="15.75" customHeight="1" x14ac:dyDescent="0.2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</row>
    <row r="722" spans="1:24" ht="15.75" customHeight="1" x14ac:dyDescent="0.2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</row>
    <row r="723" spans="1:24" ht="15.75" customHeight="1" x14ac:dyDescent="0.2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</row>
    <row r="724" spans="1:24" ht="15.75" customHeight="1" x14ac:dyDescent="0.2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</row>
    <row r="725" spans="1:24" ht="15.75" customHeight="1" x14ac:dyDescent="0.2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</row>
    <row r="726" spans="1:24" ht="15.75" customHeight="1" x14ac:dyDescent="0.2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</row>
    <row r="727" spans="1:24" ht="15.75" customHeight="1" x14ac:dyDescent="0.2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</row>
    <row r="728" spans="1:24" ht="15.75" customHeight="1" x14ac:dyDescent="0.2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</row>
    <row r="729" spans="1:24" ht="15.75" customHeight="1" x14ac:dyDescent="0.2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</row>
    <row r="730" spans="1:24" ht="15.75" customHeight="1" x14ac:dyDescent="0.2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</row>
    <row r="731" spans="1:24" ht="15.75" customHeight="1" x14ac:dyDescent="0.2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</row>
    <row r="732" spans="1:24" ht="15.75" customHeight="1" x14ac:dyDescent="0.2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</row>
    <row r="733" spans="1:24" ht="15.75" customHeight="1" x14ac:dyDescent="0.2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</row>
    <row r="734" spans="1:24" ht="15.75" customHeight="1" x14ac:dyDescent="0.2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</row>
    <row r="735" spans="1:24" ht="15.75" customHeight="1" x14ac:dyDescent="0.2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</row>
    <row r="736" spans="1:24" ht="15.75" customHeight="1" x14ac:dyDescent="0.2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</row>
    <row r="737" spans="1:24" ht="15.75" customHeight="1" x14ac:dyDescent="0.2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</row>
    <row r="738" spans="1:24" ht="15.75" customHeight="1" x14ac:dyDescent="0.2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</row>
    <row r="739" spans="1:24" ht="15.75" customHeight="1" x14ac:dyDescent="0.2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</row>
    <row r="740" spans="1:24" ht="15.75" customHeight="1" x14ac:dyDescent="0.2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</row>
    <row r="741" spans="1:24" ht="15.75" customHeight="1" x14ac:dyDescent="0.2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</row>
    <row r="742" spans="1:24" ht="15.75" customHeight="1" x14ac:dyDescent="0.2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</row>
    <row r="743" spans="1:24" ht="15.75" customHeight="1" x14ac:dyDescent="0.2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</row>
    <row r="744" spans="1:24" ht="15.75" customHeight="1" x14ac:dyDescent="0.2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</row>
    <row r="745" spans="1:24" ht="15.75" customHeight="1" x14ac:dyDescent="0.2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</row>
    <row r="746" spans="1:24" ht="15.75" customHeight="1" x14ac:dyDescent="0.2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</row>
    <row r="747" spans="1:24" ht="15.75" customHeight="1" x14ac:dyDescent="0.2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</row>
    <row r="748" spans="1:24" ht="15.75" customHeight="1" x14ac:dyDescent="0.2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</row>
    <row r="749" spans="1:24" ht="15.75" customHeight="1" x14ac:dyDescent="0.2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</row>
    <row r="750" spans="1:24" ht="15.75" customHeight="1" x14ac:dyDescent="0.2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</row>
    <row r="751" spans="1:24" ht="15.75" customHeight="1" x14ac:dyDescent="0.2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</row>
    <row r="752" spans="1:24" ht="15.75" customHeight="1" x14ac:dyDescent="0.2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</row>
    <row r="753" spans="1:24" ht="15.75" customHeight="1" x14ac:dyDescent="0.2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</row>
    <row r="754" spans="1:24" ht="15.75" customHeight="1" x14ac:dyDescent="0.2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</row>
    <row r="755" spans="1:24" ht="15.75" customHeight="1" x14ac:dyDescent="0.2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</row>
    <row r="756" spans="1:24" ht="15.75" customHeight="1" x14ac:dyDescent="0.2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</row>
    <row r="757" spans="1:24" ht="15.75" customHeight="1" x14ac:dyDescent="0.2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</row>
    <row r="758" spans="1:24" ht="15.75" customHeight="1" x14ac:dyDescent="0.2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</row>
    <row r="759" spans="1:24" ht="15.75" customHeight="1" x14ac:dyDescent="0.2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</row>
    <row r="760" spans="1:24" ht="15.75" customHeight="1" x14ac:dyDescent="0.2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</row>
    <row r="761" spans="1:24" ht="15.75" customHeight="1" x14ac:dyDescent="0.2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</row>
    <row r="762" spans="1:24" ht="15.75" customHeight="1" x14ac:dyDescent="0.2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</row>
    <row r="763" spans="1:24" ht="15.75" customHeight="1" x14ac:dyDescent="0.2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</row>
    <row r="764" spans="1:24" ht="15.75" customHeight="1" x14ac:dyDescent="0.2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</row>
    <row r="765" spans="1:24" ht="15.75" customHeight="1" x14ac:dyDescent="0.2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</row>
    <row r="766" spans="1:24" ht="15.75" customHeight="1" x14ac:dyDescent="0.2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</row>
    <row r="767" spans="1:24" ht="15.75" customHeight="1" x14ac:dyDescent="0.2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</row>
    <row r="768" spans="1:24" ht="15.75" customHeight="1" x14ac:dyDescent="0.2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</row>
    <row r="769" spans="1:24" ht="15.75" customHeight="1" x14ac:dyDescent="0.2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</row>
    <row r="770" spans="1:24" ht="15.75" customHeight="1" x14ac:dyDescent="0.2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</row>
    <row r="771" spans="1:24" ht="15.75" customHeight="1" x14ac:dyDescent="0.2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</row>
    <row r="772" spans="1:24" ht="15.75" customHeight="1" x14ac:dyDescent="0.2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</row>
    <row r="773" spans="1:24" ht="15.75" customHeight="1" x14ac:dyDescent="0.2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</row>
    <row r="774" spans="1:24" ht="15.75" customHeight="1" x14ac:dyDescent="0.2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</row>
    <row r="775" spans="1:24" ht="15.75" customHeight="1" x14ac:dyDescent="0.2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</row>
    <row r="776" spans="1:24" ht="15.75" customHeight="1" x14ac:dyDescent="0.2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</row>
    <row r="777" spans="1:24" ht="15.75" customHeight="1" x14ac:dyDescent="0.2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</row>
    <row r="778" spans="1:24" ht="15.75" customHeight="1" x14ac:dyDescent="0.2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</row>
    <row r="779" spans="1:24" ht="15.75" customHeight="1" x14ac:dyDescent="0.2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</row>
    <row r="780" spans="1:24" ht="15.75" customHeight="1" x14ac:dyDescent="0.2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</row>
    <row r="781" spans="1:24" ht="15.75" customHeight="1" x14ac:dyDescent="0.2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</row>
    <row r="782" spans="1:24" ht="15.75" customHeight="1" x14ac:dyDescent="0.2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</row>
    <row r="783" spans="1:24" ht="15.75" customHeight="1" x14ac:dyDescent="0.2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</row>
    <row r="784" spans="1:24" ht="15.75" customHeight="1" x14ac:dyDescent="0.2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</row>
    <row r="785" spans="1:24" ht="15.75" customHeight="1" x14ac:dyDescent="0.2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</row>
    <row r="786" spans="1:24" ht="15.75" customHeight="1" x14ac:dyDescent="0.2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</row>
    <row r="787" spans="1:24" ht="15.75" customHeight="1" x14ac:dyDescent="0.2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</row>
    <row r="788" spans="1:24" ht="15.75" customHeight="1" x14ac:dyDescent="0.2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</row>
    <row r="789" spans="1:24" ht="15.75" customHeight="1" x14ac:dyDescent="0.2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</row>
    <row r="790" spans="1:24" ht="15.75" customHeight="1" x14ac:dyDescent="0.2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</row>
    <row r="791" spans="1:24" ht="15.75" customHeight="1" x14ac:dyDescent="0.2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</row>
    <row r="792" spans="1:24" ht="15.75" customHeight="1" x14ac:dyDescent="0.2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</row>
    <row r="793" spans="1:24" ht="15.75" customHeight="1" x14ac:dyDescent="0.2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</row>
    <row r="794" spans="1:24" ht="15.75" customHeight="1" x14ac:dyDescent="0.2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</row>
    <row r="795" spans="1:24" ht="15.75" customHeight="1" x14ac:dyDescent="0.2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</row>
    <row r="796" spans="1:24" ht="15.75" customHeight="1" x14ac:dyDescent="0.2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</row>
    <row r="797" spans="1:24" ht="15.75" customHeight="1" x14ac:dyDescent="0.2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</row>
    <row r="798" spans="1:24" ht="15.75" customHeight="1" x14ac:dyDescent="0.2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</row>
    <row r="799" spans="1:24" ht="15.75" customHeight="1" x14ac:dyDescent="0.2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</row>
    <row r="800" spans="1:24" ht="15.75" customHeight="1" x14ac:dyDescent="0.2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</row>
    <row r="801" spans="1:24" ht="15.75" customHeight="1" x14ac:dyDescent="0.2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</row>
    <row r="802" spans="1:24" ht="15.75" customHeight="1" x14ac:dyDescent="0.2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</row>
    <row r="803" spans="1:24" ht="15.75" customHeight="1" x14ac:dyDescent="0.2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</row>
    <row r="804" spans="1:24" ht="15.75" customHeight="1" x14ac:dyDescent="0.2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</row>
    <row r="805" spans="1:24" ht="15.75" customHeight="1" x14ac:dyDescent="0.2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</row>
    <row r="806" spans="1:24" ht="15.75" customHeight="1" x14ac:dyDescent="0.2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</row>
    <row r="807" spans="1:24" ht="15.75" customHeight="1" x14ac:dyDescent="0.2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</row>
    <row r="808" spans="1:24" ht="15.75" customHeight="1" x14ac:dyDescent="0.2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</row>
    <row r="809" spans="1:24" ht="15.75" customHeight="1" x14ac:dyDescent="0.2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</row>
    <row r="810" spans="1:24" ht="15.75" customHeight="1" x14ac:dyDescent="0.2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</row>
    <row r="811" spans="1:24" ht="15.75" customHeight="1" x14ac:dyDescent="0.2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</row>
    <row r="812" spans="1:24" ht="15.75" customHeight="1" x14ac:dyDescent="0.2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</row>
    <row r="813" spans="1:24" ht="15.75" customHeight="1" x14ac:dyDescent="0.2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</row>
    <row r="814" spans="1:24" ht="15.75" customHeight="1" x14ac:dyDescent="0.2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</row>
    <row r="815" spans="1:24" ht="15.75" customHeight="1" x14ac:dyDescent="0.2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</row>
    <row r="816" spans="1:24" ht="15.75" customHeight="1" x14ac:dyDescent="0.2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</row>
    <row r="817" spans="1:24" ht="15.75" customHeight="1" x14ac:dyDescent="0.2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</row>
    <row r="818" spans="1:24" ht="15.75" customHeight="1" x14ac:dyDescent="0.2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</row>
    <row r="819" spans="1:24" ht="15.75" customHeight="1" x14ac:dyDescent="0.2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</row>
    <row r="820" spans="1:24" ht="15.75" customHeight="1" x14ac:dyDescent="0.2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</row>
    <row r="821" spans="1:24" ht="15.75" customHeight="1" x14ac:dyDescent="0.2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</row>
    <row r="822" spans="1:24" ht="15.75" customHeight="1" x14ac:dyDescent="0.2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</row>
    <row r="823" spans="1:24" ht="15.75" customHeight="1" x14ac:dyDescent="0.2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</row>
    <row r="824" spans="1:24" ht="15.75" customHeight="1" x14ac:dyDescent="0.2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</row>
    <row r="825" spans="1:24" ht="15.75" customHeight="1" x14ac:dyDescent="0.2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</row>
    <row r="826" spans="1:24" ht="15.75" customHeight="1" x14ac:dyDescent="0.2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</row>
    <row r="827" spans="1:24" ht="15.75" customHeight="1" x14ac:dyDescent="0.2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</row>
    <row r="828" spans="1:24" ht="15.75" customHeight="1" x14ac:dyDescent="0.2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</row>
    <row r="829" spans="1:24" ht="15.75" customHeight="1" x14ac:dyDescent="0.2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</row>
    <row r="830" spans="1:24" ht="15.75" customHeight="1" x14ac:dyDescent="0.2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</row>
    <row r="831" spans="1:24" ht="15.75" customHeight="1" x14ac:dyDescent="0.2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</row>
    <row r="832" spans="1:24" ht="15.75" customHeight="1" x14ac:dyDescent="0.2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</row>
    <row r="833" spans="1:24" ht="15.75" customHeight="1" x14ac:dyDescent="0.2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</row>
    <row r="834" spans="1:24" ht="15.75" customHeight="1" x14ac:dyDescent="0.2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</row>
    <row r="835" spans="1:24" ht="15.75" customHeight="1" x14ac:dyDescent="0.2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</row>
    <row r="836" spans="1:24" ht="15.75" customHeight="1" x14ac:dyDescent="0.2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</row>
    <row r="837" spans="1:24" ht="15.75" customHeight="1" x14ac:dyDescent="0.2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</row>
    <row r="838" spans="1:24" ht="15.75" customHeight="1" x14ac:dyDescent="0.2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</row>
    <row r="839" spans="1:24" ht="15.75" customHeight="1" x14ac:dyDescent="0.2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</row>
    <row r="840" spans="1:24" ht="15.75" customHeight="1" x14ac:dyDescent="0.2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</row>
    <row r="841" spans="1:24" ht="15.75" customHeight="1" x14ac:dyDescent="0.2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</row>
    <row r="842" spans="1:24" ht="15.75" customHeight="1" x14ac:dyDescent="0.2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</row>
    <row r="843" spans="1:24" ht="15.75" customHeight="1" x14ac:dyDescent="0.2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</row>
    <row r="844" spans="1:24" ht="15.75" customHeight="1" x14ac:dyDescent="0.2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</row>
    <row r="845" spans="1:24" ht="15.75" customHeight="1" x14ac:dyDescent="0.2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</row>
    <row r="846" spans="1:24" ht="15.75" customHeight="1" x14ac:dyDescent="0.2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</row>
    <row r="847" spans="1:24" ht="15.75" customHeight="1" x14ac:dyDescent="0.2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</row>
    <row r="848" spans="1:24" ht="15.75" customHeight="1" x14ac:dyDescent="0.2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</row>
    <row r="849" spans="1:24" ht="15.75" customHeight="1" x14ac:dyDescent="0.2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</row>
    <row r="850" spans="1:24" ht="15.75" customHeight="1" x14ac:dyDescent="0.2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</row>
    <row r="851" spans="1:24" ht="15.75" customHeight="1" x14ac:dyDescent="0.2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</row>
    <row r="852" spans="1:24" ht="15.75" customHeight="1" x14ac:dyDescent="0.2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</row>
    <row r="853" spans="1:24" ht="15.75" customHeight="1" x14ac:dyDescent="0.2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</row>
    <row r="854" spans="1:24" ht="15.75" customHeight="1" x14ac:dyDescent="0.2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</row>
    <row r="855" spans="1:24" ht="15.75" customHeight="1" x14ac:dyDescent="0.2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</row>
    <row r="856" spans="1:24" ht="15.75" customHeight="1" x14ac:dyDescent="0.2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</row>
    <row r="857" spans="1:24" ht="15.75" customHeight="1" x14ac:dyDescent="0.2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</row>
    <row r="858" spans="1:24" ht="15.75" customHeight="1" x14ac:dyDescent="0.2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</row>
    <row r="859" spans="1:24" ht="15.75" customHeight="1" x14ac:dyDescent="0.2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</row>
    <row r="860" spans="1:24" ht="15.75" customHeight="1" x14ac:dyDescent="0.2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</row>
    <row r="861" spans="1:24" ht="15.75" customHeight="1" x14ac:dyDescent="0.2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</row>
    <row r="862" spans="1:24" ht="15.75" customHeight="1" x14ac:dyDescent="0.2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</row>
    <row r="863" spans="1:24" ht="15.75" customHeight="1" x14ac:dyDescent="0.2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</row>
    <row r="864" spans="1:24" ht="15.75" customHeight="1" x14ac:dyDescent="0.2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</row>
    <row r="865" spans="1:24" ht="15.75" customHeight="1" x14ac:dyDescent="0.2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</row>
    <row r="866" spans="1:24" ht="15.75" customHeight="1" x14ac:dyDescent="0.2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</row>
    <row r="867" spans="1:24" ht="15.75" customHeight="1" x14ac:dyDescent="0.2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</row>
    <row r="868" spans="1:24" ht="15.75" customHeight="1" x14ac:dyDescent="0.2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</row>
    <row r="869" spans="1:24" ht="15.75" customHeight="1" x14ac:dyDescent="0.2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</row>
    <row r="870" spans="1:24" ht="15.75" customHeight="1" x14ac:dyDescent="0.2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</row>
    <row r="871" spans="1:24" ht="15.75" customHeight="1" x14ac:dyDescent="0.2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</row>
    <row r="872" spans="1:24" ht="15.75" customHeight="1" x14ac:dyDescent="0.2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</row>
    <row r="873" spans="1:24" ht="15.75" customHeight="1" x14ac:dyDescent="0.2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</row>
    <row r="874" spans="1:24" ht="15.75" customHeight="1" x14ac:dyDescent="0.2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</row>
    <row r="875" spans="1:24" ht="15.75" customHeight="1" x14ac:dyDescent="0.2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</row>
    <row r="876" spans="1:24" ht="15.75" customHeight="1" x14ac:dyDescent="0.2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</row>
    <row r="877" spans="1:24" ht="15.75" customHeight="1" x14ac:dyDescent="0.2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</row>
    <row r="878" spans="1:24" ht="15.75" customHeight="1" x14ac:dyDescent="0.2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</row>
    <row r="879" spans="1:24" ht="15.75" customHeight="1" x14ac:dyDescent="0.2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</row>
    <row r="880" spans="1:24" ht="15.75" customHeight="1" x14ac:dyDescent="0.2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</row>
    <row r="881" spans="1:24" ht="15.75" customHeight="1" x14ac:dyDescent="0.2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</row>
    <row r="882" spans="1:24" ht="15.75" customHeight="1" x14ac:dyDescent="0.2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</row>
    <row r="883" spans="1:24" ht="15.75" customHeight="1" x14ac:dyDescent="0.2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</row>
    <row r="884" spans="1:24" ht="15.75" customHeight="1" x14ac:dyDescent="0.2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</row>
    <row r="885" spans="1:24" ht="15.75" customHeight="1" x14ac:dyDescent="0.2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</row>
    <row r="886" spans="1:24" ht="15.75" customHeight="1" x14ac:dyDescent="0.2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</row>
    <row r="887" spans="1:24" ht="15.75" customHeight="1" x14ac:dyDescent="0.2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</row>
    <row r="888" spans="1:24" ht="15.75" customHeight="1" x14ac:dyDescent="0.2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</row>
    <row r="889" spans="1:24" ht="15.75" customHeight="1" x14ac:dyDescent="0.2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</row>
    <row r="890" spans="1:24" ht="15.75" customHeight="1" x14ac:dyDescent="0.2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</row>
    <row r="891" spans="1:24" ht="15.75" customHeight="1" x14ac:dyDescent="0.2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</row>
    <row r="892" spans="1:24" ht="15.75" customHeight="1" x14ac:dyDescent="0.2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</row>
    <row r="893" spans="1:24" ht="15.75" customHeight="1" x14ac:dyDescent="0.2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</row>
    <row r="894" spans="1:24" ht="15.75" customHeight="1" x14ac:dyDescent="0.2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</row>
    <row r="895" spans="1:24" ht="15.75" customHeight="1" x14ac:dyDescent="0.2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</row>
    <row r="896" spans="1:24" ht="15.75" customHeight="1" x14ac:dyDescent="0.2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</row>
    <row r="897" spans="1:24" ht="15.75" customHeight="1" x14ac:dyDescent="0.2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</row>
    <row r="898" spans="1:24" ht="15.75" customHeight="1" x14ac:dyDescent="0.2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</row>
    <row r="899" spans="1:24" ht="15.75" customHeight="1" x14ac:dyDescent="0.2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</row>
    <row r="900" spans="1:24" ht="15.75" customHeight="1" x14ac:dyDescent="0.2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</row>
    <row r="901" spans="1:24" ht="15.75" customHeight="1" x14ac:dyDescent="0.2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</row>
    <row r="902" spans="1:24" ht="15.75" customHeight="1" x14ac:dyDescent="0.2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</row>
    <row r="903" spans="1:24" ht="15.75" customHeight="1" x14ac:dyDescent="0.2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</row>
    <row r="904" spans="1:24" ht="15.75" customHeight="1" x14ac:dyDescent="0.2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</row>
    <row r="905" spans="1:24" ht="15.75" customHeight="1" x14ac:dyDescent="0.2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</row>
    <row r="906" spans="1:24" ht="15.75" customHeight="1" x14ac:dyDescent="0.2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</row>
    <row r="907" spans="1:24" ht="15.75" customHeight="1" x14ac:dyDescent="0.2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</row>
    <row r="908" spans="1:24" ht="15.75" customHeight="1" x14ac:dyDescent="0.2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</row>
    <row r="909" spans="1:24" ht="15.75" customHeight="1" x14ac:dyDescent="0.2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</row>
    <row r="910" spans="1:24" ht="15.75" customHeight="1" x14ac:dyDescent="0.2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</row>
    <row r="911" spans="1:24" ht="15.75" customHeight="1" x14ac:dyDescent="0.2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</row>
    <row r="912" spans="1:24" ht="15.75" customHeight="1" x14ac:dyDescent="0.2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</row>
    <row r="913" spans="1:24" ht="15.75" customHeight="1" x14ac:dyDescent="0.2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</row>
    <row r="914" spans="1:24" ht="15.75" customHeight="1" x14ac:dyDescent="0.2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</row>
    <row r="915" spans="1:24" ht="15.75" customHeight="1" x14ac:dyDescent="0.2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</row>
    <row r="916" spans="1:24" ht="15.75" customHeight="1" x14ac:dyDescent="0.2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</row>
    <row r="917" spans="1:24" ht="15.75" customHeight="1" x14ac:dyDescent="0.2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</row>
    <row r="918" spans="1:24" ht="15.75" customHeight="1" x14ac:dyDescent="0.2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</row>
    <row r="919" spans="1:24" ht="15.75" customHeight="1" x14ac:dyDescent="0.2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</row>
    <row r="920" spans="1:24" ht="15.75" customHeight="1" x14ac:dyDescent="0.2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</row>
    <row r="921" spans="1:24" ht="15.75" customHeight="1" x14ac:dyDescent="0.2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</row>
    <row r="922" spans="1:24" ht="15.75" customHeight="1" x14ac:dyDescent="0.2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</row>
    <row r="923" spans="1:24" ht="15.75" customHeight="1" x14ac:dyDescent="0.2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</row>
    <row r="924" spans="1:24" ht="15.75" customHeight="1" x14ac:dyDescent="0.2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</row>
    <row r="925" spans="1:24" ht="15.75" customHeight="1" x14ac:dyDescent="0.2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</row>
    <row r="926" spans="1:24" ht="15.75" customHeight="1" x14ac:dyDescent="0.2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</row>
    <row r="927" spans="1:24" ht="15.75" customHeight="1" x14ac:dyDescent="0.2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</row>
    <row r="928" spans="1:24" ht="15.75" customHeight="1" x14ac:dyDescent="0.2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</row>
    <row r="929" spans="1:24" ht="15.75" customHeight="1" x14ac:dyDescent="0.2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</row>
    <row r="930" spans="1:24" ht="15.75" customHeight="1" x14ac:dyDescent="0.2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</row>
    <row r="931" spans="1:24" ht="15.75" customHeight="1" x14ac:dyDescent="0.2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</row>
    <row r="932" spans="1:24" ht="15.75" customHeight="1" x14ac:dyDescent="0.2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</row>
    <row r="933" spans="1:24" ht="15.75" customHeight="1" x14ac:dyDescent="0.2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</row>
    <row r="934" spans="1:24" ht="15.75" customHeight="1" x14ac:dyDescent="0.2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</row>
    <row r="935" spans="1:24" ht="15.75" customHeight="1" x14ac:dyDescent="0.2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</row>
    <row r="936" spans="1:24" ht="15.75" customHeight="1" x14ac:dyDescent="0.2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</row>
    <row r="937" spans="1:24" ht="15.75" customHeight="1" x14ac:dyDescent="0.2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</row>
    <row r="938" spans="1:24" ht="15.75" customHeight="1" x14ac:dyDescent="0.2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</row>
    <row r="939" spans="1:24" ht="15.75" customHeight="1" x14ac:dyDescent="0.2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</row>
    <row r="940" spans="1:24" ht="15.75" customHeight="1" x14ac:dyDescent="0.2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</row>
    <row r="941" spans="1:24" ht="15.75" customHeight="1" x14ac:dyDescent="0.2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</row>
    <row r="942" spans="1:24" ht="15.75" customHeight="1" x14ac:dyDescent="0.2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</row>
    <row r="943" spans="1:24" ht="15.75" customHeight="1" x14ac:dyDescent="0.2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</row>
    <row r="944" spans="1:24" ht="15.75" customHeight="1" x14ac:dyDescent="0.2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</row>
    <row r="945" spans="1:24" ht="15.75" customHeight="1" x14ac:dyDescent="0.2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</row>
    <row r="946" spans="1:24" ht="15.75" customHeight="1" x14ac:dyDescent="0.2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</row>
    <row r="947" spans="1:24" ht="15.75" customHeight="1" x14ac:dyDescent="0.2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</row>
    <row r="948" spans="1:24" ht="15.75" customHeight="1" x14ac:dyDescent="0.2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</row>
    <row r="949" spans="1:24" ht="15.75" customHeight="1" x14ac:dyDescent="0.2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</row>
    <row r="950" spans="1:24" ht="15.75" customHeight="1" x14ac:dyDescent="0.2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</row>
    <row r="951" spans="1:24" ht="15.75" customHeight="1" x14ac:dyDescent="0.2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</row>
    <row r="952" spans="1:24" ht="15.75" customHeight="1" x14ac:dyDescent="0.2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</row>
    <row r="953" spans="1:24" ht="15.75" customHeight="1" x14ac:dyDescent="0.2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</row>
    <row r="954" spans="1:24" ht="15.75" customHeight="1" x14ac:dyDescent="0.2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</row>
    <row r="955" spans="1:24" ht="15.75" customHeight="1" x14ac:dyDescent="0.2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</row>
    <row r="956" spans="1:24" ht="15.75" customHeight="1" x14ac:dyDescent="0.2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</row>
    <row r="957" spans="1:24" ht="15.75" customHeight="1" x14ac:dyDescent="0.2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</row>
    <row r="958" spans="1:24" ht="15.75" customHeight="1" x14ac:dyDescent="0.2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</row>
    <row r="959" spans="1:24" ht="15.75" customHeight="1" x14ac:dyDescent="0.2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</row>
    <row r="960" spans="1:24" ht="15.75" customHeight="1" x14ac:dyDescent="0.2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</row>
    <row r="961" spans="1:24" ht="15.75" customHeight="1" x14ac:dyDescent="0.2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</row>
    <row r="962" spans="1:24" ht="15.75" customHeight="1" x14ac:dyDescent="0.2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</row>
    <row r="963" spans="1:24" ht="15.75" customHeight="1" x14ac:dyDescent="0.2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</row>
    <row r="964" spans="1:24" ht="15.75" customHeight="1" x14ac:dyDescent="0.2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</row>
    <row r="965" spans="1:24" ht="15.75" customHeight="1" x14ac:dyDescent="0.2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</row>
    <row r="966" spans="1:24" ht="15.75" customHeight="1" x14ac:dyDescent="0.2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</row>
    <row r="967" spans="1:24" ht="15.75" customHeight="1" x14ac:dyDescent="0.2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</row>
    <row r="968" spans="1:24" ht="15.75" customHeight="1" x14ac:dyDescent="0.2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</row>
    <row r="969" spans="1:24" ht="15.75" customHeight="1" x14ac:dyDescent="0.2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</row>
    <row r="970" spans="1:24" ht="15.75" customHeight="1" x14ac:dyDescent="0.2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</row>
    <row r="971" spans="1:24" ht="15.75" customHeight="1" x14ac:dyDescent="0.2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</row>
    <row r="972" spans="1:24" ht="15.75" customHeight="1" x14ac:dyDescent="0.2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</row>
    <row r="973" spans="1:24" ht="15.75" customHeight="1" x14ac:dyDescent="0.2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</row>
    <row r="974" spans="1:24" ht="15.75" customHeight="1" x14ac:dyDescent="0.2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</row>
    <row r="975" spans="1:24" ht="15.75" customHeight="1" x14ac:dyDescent="0.2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</row>
    <row r="976" spans="1:24" ht="15.75" customHeight="1" x14ac:dyDescent="0.2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</row>
    <row r="977" spans="1:24" ht="15.75" customHeight="1" x14ac:dyDescent="0.2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</row>
    <row r="978" spans="1:24" ht="15.75" customHeight="1" x14ac:dyDescent="0.2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</row>
    <row r="979" spans="1:24" ht="15.75" customHeight="1" x14ac:dyDescent="0.2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</row>
    <row r="980" spans="1:24" ht="15.75" customHeight="1" x14ac:dyDescent="0.2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</row>
    <row r="981" spans="1:24" ht="15.75" customHeight="1" x14ac:dyDescent="0.2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</row>
    <row r="982" spans="1:24" ht="15.75" customHeight="1" x14ac:dyDescent="0.2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</row>
    <row r="983" spans="1:24" ht="15.75" customHeight="1" x14ac:dyDescent="0.2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</row>
    <row r="984" spans="1:24" ht="15.75" customHeight="1" x14ac:dyDescent="0.2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</row>
    <row r="985" spans="1:24" ht="15.75" customHeight="1" x14ac:dyDescent="0.2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</row>
    <row r="986" spans="1:24" ht="15.75" customHeight="1" x14ac:dyDescent="0.2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</row>
    <row r="987" spans="1:24" ht="15.75" customHeight="1" x14ac:dyDescent="0.2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</row>
    <row r="988" spans="1:24" ht="15.75" customHeight="1" x14ac:dyDescent="0.2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</row>
    <row r="989" spans="1:24" ht="15.75" customHeight="1" x14ac:dyDescent="0.2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</row>
    <row r="990" spans="1:24" ht="15.75" customHeight="1" x14ac:dyDescent="0.2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</row>
    <row r="991" spans="1:24" ht="15.75" customHeight="1" x14ac:dyDescent="0.2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</row>
    <row r="992" spans="1:24" ht="15.75" customHeight="1" x14ac:dyDescent="0.2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</row>
    <row r="993" spans="1:24" ht="15.75" customHeight="1" x14ac:dyDescent="0.2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</row>
    <row r="994" spans="1:24" ht="15.75" customHeight="1" x14ac:dyDescent="0.2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</row>
    <row r="995" spans="1:24" ht="15.75" customHeight="1" x14ac:dyDescent="0.2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</row>
    <row r="996" spans="1:24" ht="15.75" customHeight="1" x14ac:dyDescent="0.2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</row>
    <row r="997" spans="1:24" ht="15.75" customHeight="1" x14ac:dyDescent="0.2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</row>
  </sheetData>
  <mergeCells count="25">
    <mergeCell ref="B43:G43"/>
    <mergeCell ref="B44:G44"/>
    <mergeCell ref="B45:G45"/>
    <mergeCell ref="B46:G46"/>
    <mergeCell ref="B24:H24"/>
    <mergeCell ref="B25:H25"/>
    <mergeCell ref="B26:H26"/>
    <mergeCell ref="B27:H27"/>
    <mergeCell ref="B28:H28"/>
    <mergeCell ref="E29:H29"/>
    <mergeCell ref="B20:H20"/>
    <mergeCell ref="B21:H21"/>
    <mergeCell ref="B22:H22"/>
    <mergeCell ref="B23:H23"/>
    <mergeCell ref="B42:G42"/>
    <mergeCell ref="B15:H15"/>
    <mergeCell ref="B16:H16"/>
    <mergeCell ref="B17:H17"/>
    <mergeCell ref="B18:H18"/>
    <mergeCell ref="B19:H19"/>
    <mergeCell ref="B5:H5"/>
    <mergeCell ref="B6:H6"/>
    <mergeCell ref="B7:H7"/>
    <mergeCell ref="B8:H8"/>
    <mergeCell ref="B14:H14"/>
  </mergeCells>
  <dataValidations count="1">
    <dataValidation type="list" allowBlank="1" showErrorMessage="1" sqref="D1:D2">
      <formula1>"Opción 1,Opción 2"</formula1>
    </dataValidation>
  </dataValidations>
  <printOptions gridLines="1"/>
  <pageMargins left="0.31496062992125984" right="0.31496062992125984" top="0.39370078740157477" bottom="0.39370078740157477" header="0" footer="0"/>
  <pageSetup scale="5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[1]Hoja3!#REF!</xm:f>
          </x14:formula1>
          <xm:sqref>A35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2026-04-20T21:13:46Z</dcterms:modified>
</cp:coreProperties>
</file>