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M-CEAMIVIDA" sheetId="1" r:id="rId1"/>
  </sheets>
  <definedNames>
    <definedName name="_xlnm.Print_Area" localSheetId="0">'SIM-CEAMIVIDA'!$A$1:$CB$23</definedName>
  </definedNames>
  <calcPr calcId="124519"/>
</workbook>
</file>

<file path=xl/calcChain.xml><?xml version="1.0" encoding="utf-8"?>
<calcChain xmlns="http://schemas.openxmlformats.org/spreadsheetml/2006/main">
  <c r="H23" i="1"/>
  <c r="H22"/>
  <c r="H21"/>
  <c r="H19"/>
  <c r="H18"/>
  <c r="H17"/>
  <c r="H16"/>
  <c r="H15"/>
</calcChain>
</file>

<file path=xl/sharedStrings.xml><?xml version="1.0" encoding="utf-8"?>
<sst xmlns="http://schemas.openxmlformats.org/spreadsheetml/2006/main" count="141" uniqueCount="61">
  <si>
    <t>COORDINACIÓN:</t>
  </si>
  <si>
    <t>PROGRAMAS</t>
  </si>
  <si>
    <t>JEFATURA Y ÁREA:</t>
  </si>
  <si>
    <t>INCLUSIÓN/ATENCIÓN INTEGRAL A LA DISCAPACIDAD</t>
  </si>
  <si>
    <t>PROGRAMA OPERATIVO</t>
  </si>
  <si>
    <t>CENTRO DE ATENCIÓN MUNICIPAL INTEGRAL, PARA UNA VIDA DIGNA CON DISCAPACIDAD (CEAMIVIDA)</t>
  </si>
  <si>
    <t>SUB-PROGRAMA OPERATIVO</t>
  </si>
  <si>
    <t>OBJETIVO:</t>
  </si>
  <si>
    <t>Brindar atención a personas con discapacidad intelectual en un  espacio recreativo y formativo, donde se promueven sus propias capacidades, realizando actividades recreativas, artísticas y deportivas, elegidas libremente, potencializando su autoestima, sus relaciones personales y la integración social, mejorando así su calidad de vida y la de sus familias.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</si>
  <si>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</si>
  <si>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</si>
  <si>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</si>
  <si>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</si>
  <si>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</si>
  <si>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</si>
  <si>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</si>
  <si>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</si>
  <si>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</si>
  <si>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</si>
  <si>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</si>
  <si>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</si>
  <si>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</si>
  <si>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</si>
  <si>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</si>
  <si>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</si>
  <si>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</si>
  <si>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</si>
  <si>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</si>
  <si>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 xml:space="preserve">Número de pláticas formativas e informativas para familiares de personas con discapacidad </t>
  </si>
  <si>
    <t>Pláticas</t>
  </si>
  <si>
    <t>Suma mensual</t>
  </si>
  <si>
    <t>Mensual</t>
  </si>
  <si>
    <t>listas asistencia</t>
  </si>
  <si>
    <t>Número de intervenciones de trabajo social</t>
  </si>
  <si>
    <t>Intervención</t>
  </si>
  <si>
    <t>Número de intervenciones psicológicas</t>
  </si>
  <si>
    <t>expedientes,listas de asisrencia</t>
  </si>
  <si>
    <t>Número de sesiones de Talleres recreativos-culturales</t>
  </si>
  <si>
    <t>Sesiones</t>
  </si>
  <si>
    <t>listas,fotografias</t>
  </si>
  <si>
    <t>Personas atendidas y/o beneficiadas</t>
  </si>
  <si>
    <t>Número de personas con discapacidad (nuevo registro)</t>
  </si>
  <si>
    <t>Personas</t>
  </si>
  <si>
    <t xml:space="preserve">Expedientes </t>
  </si>
  <si>
    <t>NAS</t>
  </si>
  <si>
    <t>NOS</t>
  </si>
  <si>
    <t>AM</t>
  </si>
  <si>
    <t>AH</t>
  </si>
  <si>
    <t>MUJ</t>
  </si>
  <si>
    <t>HOM</t>
  </si>
  <si>
    <t>AJM</t>
  </si>
  <si>
    <t>AJH</t>
  </si>
  <si>
    <t>HO</t>
  </si>
  <si>
    <t>Total de personas con discapacidad atendidas en el mes</t>
  </si>
  <si>
    <t>Máximo anual</t>
  </si>
  <si>
    <t>Anual</t>
  </si>
  <si>
    <t>Informes, Expedientes</t>
  </si>
  <si>
    <t>Total de familiares que asistieron a los talleres de sensibilización</t>
  </si>
  <si>
    <t>Lista de asistencia</t>
  </si>
  <si>
    <t>Total de personas atendidas en el mes (población abierta)</t>
  </si>
  <si>
    <t>Registro, fotografías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</si>
</sst>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Calibri"/>
      <family val="2"/>
    </font>
    <font>
      <b/>
      <sz val="10"/>
      <color theme="5" tint="-0.24997711111789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5" fillId="0" borderId="13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9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3" fontId="13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</cellXfs>
  <cellStyles count="649">
    <cellStyle name="Millares 2" xfId="1"/>
    <cellStyle name="Millares 3" xfId="2"/>
    <cellStyle name="Millares 3 2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view="pageBreakPreview" topLeftCell="C1" zoomScaleSheetLayoutView="100" workbookViewId="0">
      <selection activeCell="C9" sqref="C9:F9"/>
    </sheetView>
  </sheetViews>
  <sheetFormatPr baseColWidth="10" defaultRowHeight="15"/>
  <cols>
    <col min="1" max="1" width="12.5703125" style="6" customWidth="1"/>
    <col min="2" max="3" width="13.42578125" style="6" customWidth="1"/>
    <col min="4" max="5" width="11.140625" style="6" customWidth="1"/>
    <col min="6" max="6" width="11.5703125" style="6" customWidth="1"/>
    <col min="7" max="7" width="12.140625" style="81" customWidth="1"/>
    <col min="8" max="8" width="12.140625" style="6" customWidth="1"/>
    <col min="9" max="13" width="4.28515625" style="7" customWidth="1"/>
    <col min="14" max="14" width="4.5703125" style="7" customWidth="1"/>
    <col min="15" max="38" width="4.28515625" style="8" customWidth="1"/>
    <col min="39" max="44" width="4.28515625" style="7" customWidth="1"/>
    <col min="45" max="80" width="4.28515625" style="8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1" t="s">
        <v>0</v>
      </c>
      <c r="B1" s="1"/>
      <c r="C1" s="2" t="s">
        <v>1</v>
      </c>
      <c r="D1" s="2"/>
      <c r="E1" s="2"/>
      <c r="F1" s="2"/>
      <c r="G1" s="4"/>
    </row>
    <row r="2" spans="1:80">
      <c r="C2" s="9"/>
      <c r="D2" s="3"/>
      <c r="E2" s="3"/>
      <c r="F2" s="3"/>
      <c r="G2" s="4"/>
      <c r="H2" s="10"/>
    </row>
    <row r="3" spans="1:80" ht="24" customHeight="1">
      <c r="A3" s="1" t="s">
        <v>2</v>
      </c>
      <c r="B3" s="1"/>
      <c r="C3" s="11" t="s">
        <v>3</v>
      </c>
      <c r="D3" s="12"/>
      <c r="E3" s="12"/>
      <c r="F3" s="13"/>
      <c r="G3" s="4"/>
      <c r="H3" s="14"/>
    </row>
    <row r="4" spans="1:80">
      <c r="C4" s="3"/>
      <c r="D4" s="3"/>
      <c r="E4" s="3"/>
      <c r="F4" s="15"/>
      <c r="G4" s="16"/>
    </row>
    <row r="5" spans="1:80" ht="27" customHeight="1">
      <c r="A5" s="1" t="s">
        <v>4</v>
      </c>
      <c r="B5" s="1"/>
      <c r="C5" s="2" t="s">
        <v>5</v>
      </c>
      <c r="D5" s="2"/>
      <c r="E5" s="2"/>
      <c r="F5" s="2"/>
      <c r="G5" s="17"/>
      <c r="H5" s="17"/>
    </row>
    <row r="6" spans="1:80">
      <c r="C6" s="3"/>
      <c r="D6" s="3"/>
      <c r="E6" s="3"/>
      <c r="F6" s="15"/>
      <c r="G6" s="16"/>
    </row>
    <row r="7" spans="1:80" ht="27" hidden="1" customHeight="1">
      <c r="A7" s="1" t="s">
        <v>6</v>
      </c>
      <c r="B7" s="1"/>
      <c r="C7" s="2"/>
      <c r="D7" s="2"/>
      <c r="E7" s="2"/>
      <c r="F7" s="2"/>
      <c r="G7" s="17"/>
      <c r="H7" s="17"/>
    </row>
    <row r="8" spans="1:80" hidden="1">
      <c r="C8" s="15"/>
      <c r="D8" s="15"/>
      <c r="E8" s="15"/>
      <c r="F8" s="15"/>
      <c r="G8" s="16"/>
    </row>
    <row r="9" spans="1:80" ht="90.75" customHeight="1">
      <c r="A9" s="1" t="s">
        <v>7</v>
      </c>
      <c r="B9" s="1"/>
      <c r="C9" s="18" t="s">
        <v>8</v>
      </c>
      <c r="D9" s="19"/>
      <c r="E9" s="19"/>
      <c r="F9" s="20"/>
      <c r="G9" s="21"/>
    </row>
    <row r="10" spans="1:80" s="27" customFormat="1" ht="14.25" customHeight="1">
      <c r="A10" s="5"/>
      <c r="B10" s="5"/>
      <c r="C10" s="22"/>
      <c r="D10" s="22"/>
      <c r="E10" s="22"/>
      <c r="F10" s="22"/>
      <c r="G10" s="24"/>
      <c r="H10" s="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/>
      <c r="AN10" s="25"/>
      <c r="AO10" s="25"/>
      <c r="AP10" s="25"/>
      <c r="AQ10" s="25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80" s="27" customFormat="1" ht="30" customHeight="1">
      <c r="A11" s="28"/>
      <c r="B11" s="28"/>
      <c r="C11" s="23"/>
      <c r="D11" s="23"/>
      <c r="E11" s="23"/>
      <c r="F11" s="23"/>
      <c r="G11" s="24"/>
      <c r="H11" s="5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5"/>
      <c r="AN11" s="25"/>
      <c r="AO11" s="25"/>
      <c r="AP11" s="25"/>
      <c r="AQ11" s="25"/>
      <c r="AR11" s="25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>
      <c r="A12" s="29"/>
      <c r="B12" s="29"/>
      <c r="C12" s="29"/>
      <c r="D12" s="29"/>
      <c r="E12" s="29"/>
      <c r="F12" s="29"/>
      <c r="G12" s="30"/>
    </row>
    <row r="13" spans="1:80" ht="22.5" customHeight="1">
      <c r="A13" s="29"/>
      <c r="B13" s="31" t="s">
        <v>9</v>
      </c>
      <c r="C13" s="31"/>
      <c r="D13" s="32" t="s">
        <v>10</v>
      </c>
      <c r="E13" s="33" t="s">
        <v>11</v>
      </c>
      <c r="F13" s="32" t="s">
        <v>12</v>
      </c>
      <c r="G13" s="34" t="s">
        <v>13</v>
      </c>
      <c r="H13" s="35" t="s">
        <v>14</v>
      </c>
      <c r="I13" s="36" t="s">
        <v>15</v>
      </c>
      <c r="J13" s="37"/>
      <c r="K13" s="37"/>
      <c r="L13" s="37"/>
      <c r="M13" s="37"/>
      <c r="N13" s="38"/>
      <c r="O13" s="36" t="s">
        <v>16</v>
      </c>
      <c r="P13" s="37"/>
      <c r="Q13" s="37"/>
      <c r="R13" s="37"/>
      <c r="S13" s="37"/>
      <c r="T13" s="38"/>
      <c r="U13" s="36" t="s">
        <v>17</v>
      </c>
      <c r="V13" s="37"/>
      <c r="W13" s="37"/>
      <c r="X13" s="37"/>
      <c r="Y13" s="37"/>
      <c r="Z13" s="38"/>
      <c r="AA13" s="36" t="s">
        <v>18</v>
      </c>
      <c r="AB13" s="37"/>
      <c r="AC13" s="37"/>
      <c r="AD13" s="37"/>
      <c r="AE13" s="37"/>
      <c r="AF13" s="38"/>
      <c r="AG13" s="36" t="s">
        <v>19</v>
      </c>
      <c r="AH13" s="37"/>
      <c r="AI13" s="37"/>
      <c r="AJ13" s="37"/>
      <c r="AK13" s="37"/>
      <c r="AL13" s="38"/>
      <c r="AM13" s="36" t="s">
        <v>20</v>
      </c>
      <c r="AN13" s="37"/>
      <c r="AO13" s="37"/>
      <c r="AP13" s="37"/>
      <c r="AQ13" s="37"/>
      <c r="AR13" s="38"/>
      <c r="AS13" s="36" t="s">
        <v>21</v>
      </c>
      <c r="AT13" s="37"/>
      <c r="AU13" s="37"/>
      <c r="AV13" s="37"/>
      <c r="AW13" s="37"/>
      <c r="AX13" s="38"/>
      <c r="AY13" s="36" t="s">
        <v>22</v>
      </c>
      <c r="AZ13" s="37"/>
      <c r="BA13" s="37"/>
      <c r="BB13" s="37"/>
      <c r="BC13" s="37"/>
      <c r="BD13" s="38"/>
      <c r="BE13" s="36" t="s">
        <v>23</v>
      </c>
      <c r="BF13" s="37"/>
      <c r="BG13" s="37"/>
      <c r="BH13" s="37"/>
      <c r="BI13" s="37"/>
      <c r="BJ13" s="38"/>
      <c r="BK13" s="36" t="s">
        <v>24</v>
      </c>
      <c r="BL13" s="37"/>
      <c r="BM13" s="37"/>
      <c r="BN13" s="37"/>
      <c r="BO13" s="37"/>
      <c r="BP13" s="38"/>
      <c r="BQ13" s="36" t="s">
        <v>25</v>
      </c>
      <c r="BR13" s="37"/>
      <c r="BS13" s="37"/>
      <c r="BT13" s="37"/>
      <c r="BU13" s="37"/>
      <c r="BV13" s="38"/>
      <c r="BW13" s="36" t="s">
        <v>26</v>
      </c>
      <c r="BX13" s="37"/>
      <c r="BY13" s="37"/>
      <c r="BZ13" s="37"/>
      <c r="CA13" s="37"/>
      <c r="CB13" s="38"/>
    </row>
    <row r="14" spans="1:80" ht="16.5" customHeight="1">
      <c r="A14" s="29"/>
      <c r="B14" s="31"/>
      <c r="C14" s="31"/>
      <c r="D14" s="39"/>
      <c r="E14" s="33"/>
      <c r="F14" s="39"/>
      <c r="G14" s="40"/>
      <c r="H14" s="41"/>
      <c r="I14" s="42"/>
      <c r="J14" s="43"/>
      <c r="K14" s="43"/>
      <c r="L14" s="43"/>
      <c r="M14" s="43"/>
      <c r="N14" s="44"/>
      <c r="O14" s="42"/>
      <c r="P14" s="43"/>
      <c r="Q14" s="43"/>
      <c r="R14" s="43"/>
      <c r="S14" s="43"/>
      <c r="T14" s="44"/>
      <c r="U14" s="42"/>
      <c r="V14" s="43"/>
      <c r="W14" s="43"/>
      <c r="X14" s="43"/>
      <c r="Y14" s="43"/>
      <c r="Z14" s="44"/>
      <c r="AA14" s="42"/>
      <c r="AB14" s="43"/>
      <c r="AC14" s="43"/>
      <c r="AD14" s="43"/>
      <c r="AE14" s="43"/>
      <c r="AF14" s="44"/>
      <c r="AG14" s="42"/>
      <c r="AH14" s="43"/>
      <c r="AI14" s="43"/>
      <c r="AJ14" s="43"/>
      <c r="AK14" s="43"/>
      <c r="AL14" s="44"/>
      <c r="AM14" s="42"/>
      <c r="AN14" s="43"/>
      <c r="AO14" s="43"/>
      <c r="AP14" s="43"/>
      <c r="AQ14" s="43"/>
      <c r="AR14" s="44"/>
      <c r="AS14" s="42"/>
      <c r="AT14" s="43"/>
      <c r="AU14" s="43"/>
      <c r="AV14" s="43"/>
      <c r="AW14" s="43"/>
      <c r="AX14" s="44"/>
      <c r="AY14" s="42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4"/>
      <c r="BK14" s="42"/>
      <c r="BL14" s="43"/>
      <c r="BM14" s="43"/>
      <c r="BN14" s="43"/>
      <c r="BO14" s="43"/>
      <c r="BP14" s="44"/>
      <c r="BQ14" s="42"/>
      <c r="BR14" s="43"/>
      <c r="BS14" s="43"/>
      <c r="BT14" s="43"/>
      <c r="BU14" s="43"/>
      <c r="BV14" s="44"/>
      <c r="BW14" s="42"/>
      <c r="BX14" s="43"/>
      <c r="BY14" s="43"/>
      <c r="BZ14" s="43"/>
      <c r="CA14" s="43"/>
      <c r="CB14" s="44"/>
    </row>
    <row r="15" spans="1:80" s="55" customFormat="1" ht="38.25" customHeight="1">
      <c r="A15" s="45" t="s">
        <v>27</v>
      </c>
      <c r="B15" s="46" t="s">
        <v>28</v>
      </c>
      <c r="C15" s="47"/>
      <c r="D15" s="48" t="s">
        <v>29</v>
      </c>
      <c r="E15" s="49" t="s">
        <v>30</v>
      </c>
      <c r="F15" s="48" t="s">
        <v>31</v>
      </c>
      <c r="G15" s="50" t="s">
        <v>32</v>
      </c>
      <c r="H15" s="51">
        <f t="shared" ref="H15:H18" si="0">SUM(I15:CB15)</f>
        <v>127</v>
      </c>
      <c r="I15" s="52">
        <v>45</v>
      </c>
      <c r="J15" s="53"/>
      <c r="K15" s="53"/>
      <c r="L15" s="53"/>
      <c r="M15" s="53"/>
      <c r="N15" s="54"/>
      <c r="O15" s="52">
        <v>10</v>
      </c>
      <c r="P15" s="53"/>
      <c r="Q15" s="53"/>
      <c r="R15" s="53"/>
      <c r="S15" s="53"/>
      <c r="T15" s="54"/>
      <c r="U15" s="52">
        <v>4</v>
      </c>
      <c r="V15" s="53"/>
      <c r="W15" s="53"/>
      <c r="X15" s="53"/>
      <c r="Y15" s="53"/>
      <c r="Z15" s="54"/>
      <c r="AA15" s="52">
        <v>0</v>
      </c>
      <c r="AB15" s="53"/>
      <c r="AC15" s="53"/>
      <c r="AD15" s="53"/>
      <c r="AE15" s="53"/>
      <c r="AF15" s="54"/>
      <c r="AG15" s="52">
        <v>12</v>
      </c>
      <c r="AH15" s="53"/>
      <c r="AI15" s="53"/>
      <c r="AJ15" s="53"/>
      <c r="AK15" s="53"/>
      <c r="AL15" s="54"/>
      <c r="AM15" s="52">
        <v>8</v>
      </c>
      <c r="AN15" s="53"/>
      <c r="AO15" s="53"/>
      <c r="AP15" s="53"/>
      <c r="AQ15" s="53"/>
      <c r="AR15" s="54"/>
      <c r="AS15" s="52">
        <v>4</v>
      </c>
      <c r="AT15" s="53"/>
      <c r="AU15" s="53"/>
      <c r="AV15" s="53"/>
      <c r="AW15" s="53"/>
      <c r="AX15" s="54"/>
      <c r="AY15" s="52">
        <v>10</v>
      </c>
      <c r="AZ15" s="53"/>
      <c r="BA15" s="53"/>
      <c r="BB15" s="53"/>
      <c r="BC15" s="53"/>
      <c r="BD15" s="54"/>
      <c r="BE15" s="52">
        <v>15</v>
      </c>
      <c r="BF15" s="53"/>
      <c r="BG15" s="53"/>
      <c r="BH15" s="53"/>
      <c r="BI15" s="53"/>
      <c r="BJ15" s="54"/>
      <c r="BK15" s="52">
        <v>12</v>
      </c>
      <c r="BL15" s="53"/>
      <c r="BM15" s="53"/>
      <c r="BN15" s="53"/>
      <c r="BO15" s="53"/>
      <c r="BP15" s="54"/>
      <c r="BQ15" s="52">
        <v>3</v>
      </c>
      <c r="BR15" s="53"/>
      <c r="BS15" s="53"/>
      <c r="BT15" s="53"/>
      <c r="BU15" s="53"/>
      <c r="BV15" s="54"/>
      <c r="BW15" s="52">
        <v>4</v>
      </c>
      <c r="BX15" s="53"/>
      <c r="BY15" s="53"/>
      <c r="BZ15" s="53"/>
      <c r="CA15" s="53"/>
      <c r="CB15" s="54"/>
    </row>
    <row r="16" spans="1:80" s="55" customFormat="1" ht="24" customHeight="1">
      <c r="A16" s="56"/>
      <c r="B16" s="57" t="s">
        <v>33</v>
      </c>
      <c r="C16" s="58"/>
      <c r="D16" s="48" t="s">
        <v>34</v>
      </c>
      <c r="E16" s="49" t="s">
        <v>30</v>
      </c>
      <c r="F16" s="48" t="s">
        <v>31</v>
      </c>
      <c r="G16" s="50" t="s">
        <v>32</v>
      </c>
      <c r="H16" s="51">
        <f t="shared" si="0"/>
        <v>1223</v>
      </c>
      <c r="I16" s="52">
        <v>145</v>
      </c>
      <c r="J16" s="53"/>
      <c r="K16" s="53"/>
      <c r="L16" s="53"/>
      <c r="M16" s="53"/>
      <c r="N16" s="54"/>
      <c r="O16" s="52">
        <v>92</v>
      </c>
      <c r="P16" s="53"/>
      <c r="Q16" s="53"/>
      <c r="R16" s="53"/>
      <c r="S16" s="53"/>
      <c r="T16" s="54"/>
      <c r="U16" s="52">
        <v>60</v>
      </c>
      <c r="V16" s="53"/>
      <c r="W16" s="53"/>
      <c r="X16" s="53"/>
      <c r="Y16" s="53"/>
      <c r="Z16" s="54"/>
      <c r="AA16" s="52">
        <v>55</v>
      </c>
      <c r="AB16" s="53"/>
      <c r="AC16" s="53"/>
      <c r="AD16" s="53"/>
      <c r="AE16" s="53"/>
      <c r="AF16" s="54"/>
      <c r="AG16" s="52">
        <v>166</v>
      </c>
      <c r="AH16" s="53"/>
      <c r="AI16" s="53"/>
      <c r="AJ16" s="53"/>
      <c r="AK16" s="53"/>
      <c r="AL16" s="54"/>
      <c r="AM16" s="52">
        <v>85</v>
      </c>
      <c r="AN16" s="53"/>
      <c r="AO16" s="53"/>
      <c r="AP16" s="53"/>
      <c r="AQ16" s="53"/>
      <c r="AR16" s="54"/>
      <c r="AS16" s="52">
        <v>52</v>
      </c>
      <c r="AT16" s="53"/>
      <c r="AU16" s="53"/>
      <c r="AV16" s="53"/>
      <c r="AW16" s="53"/>
      <c r="AX16" s="54"/>
      <c r="AY16" s="52">
        <v>189</v>
      </c>
      <c r="AZ16" s="53"/>
      <c r="BA16" s="53"/>
      <c r="BB16" s="53"/>
      <c r="BC16" s="53"/>
      <c r="BD16" s="54"/>
      <c r="BE16" s="52">
        <v>42</v>
      </c>
      <c r="BF16" s="53"/>
      <c r="BG16" s="53"/>
      <c r="BH16" s="53"/>
      <c r="BI16" s="53"/>
      <c r="BJ16" s="54"/>
      <c r="BK16" s="52">
        <v>62</v>
      </c>
      <c r="BL16" s="53"/>
      <c r="BM16" s="53"/>
      <c r="BN16" s="53"/>
      <c r="BO16" s="53"/>
      <c r="BP16" s="54"/>
      <c r="BQ16" s="52">
        <v>196</v>
      </c>
      <c r="BR16" s="53"/>
      <c r="BS16" s="53"/>
      <c r="BT16" s="53"/>
      <c r="BU16" s="53"/>
      <c r="BV16" s="54"/>
      <c r="BW16" s="52">
        <v>79</v>
      </c>
      <c r="BX16" s="53"/>
      <c r="BY16" s="53"/>
      <c r="BZ16" s="53"/>
      <c r="CA16" s="53"/>
      <c r="CB16" s="54"/>
    </row>
    <row r="17" spans="1:80" s="55" customFormat="1" ht="24" customHeight="1">
      <c r="A17" s="56"/>
      <c r="B17" s="57" t="s">
        <v>35</v>
      </c>
      <c r="C17" s="58"/>
      <c r="D17" s="48" t="s">
        <v>34</v>
      </c>
      <c r="E17" s="49" t="s">
        <v>30</v>
      </c>
      <c r="F17" s="48" t="s">
        <v>31</v>
      </c>
      <c r="G17" s="50" t="s">
        <v>36</v>
      </c>
      <c r="H17" s="51">
        <f t="shared" si="0"/>
        <v>893</v>
      </c>
      <c r="I17" s="52">
        <v>139</v>
      </c>
      <c r="J17" s="53"/>
      <c r="K17" s="53"/>
      <c r="L17" s="53"/>
      <c r="M17" s="53"/>
      <c r="N17" s="54"/>
      <c r="O17" s="52">
        <v>72</v>
      </c>
      <c r="P17" s="53"/>
      <c r="Q17" s="53"/>
      <c r="R17" s="53"/>
      <c r="S17" s="53"/>
      <c r="T17" s="54"/>
      <c r="U17" s="52">
        <v>86</v>
      </c>
      <c r="V17" s="53"/>
      <c r="W17" s="53"/>
      <c r="X17" s="53"/>
      <c r="Y17" s="53"/>
      <c r="Z17" s="54"/>
      <c r="AA17" s="52">
        <v>32</v>
      </c>
      <c r="AB17" s="53"/>
      <c r="AC17" s="53"/>
      <c r="AD17" s="53"/>
      <c r="AE17" s="53"/>
      <c r="AF17" s="54"/>
      <c r="AG17" s="52">
        <v>102</v>
      </c>
      <c r="AH17" s="53"/>
      <c r="AI17" s="53"/>
      <c r="AJ17" s="53"/>
      <c r="AK17" s="53"/>
      <c r="AL17" s="54"/>
      <c r="AM17" s="52">
        <v>59</v>
      </c>
      <c r="AN17" s="53"/>
      <c r="AO17" s="53"/>
      <c r="AP17" s="53"/>
      <c r="AQ17" s="53"/>
      <c r="AR17" s="54"/>
      <c r="AS17" s="52">
        <v>40</v>
      </c>
      <c r="AT17" s="53"/>
      <c r="AU17" s="53"/>
      <c r="AV17" s="53"/>
      <c r="AW17" s="53"/>
      <c r="AX17" s="54"/>
      <c r="AY17" s="52">
        <v>44</v>
      </c>
      <c r="AZ17" s="53"/>
      <c r="BA17" s="53"/>
      <c r="BB17" s="53"/>
      <c r="BC17" s="53"/>
      <c r="BD17" s="54"/>
      <c r="BE17" s="52">
        <v>68</v>
      </c>
      <c r="BF17" s="53"/>
      <c r="BG17" s="53"/>
      <c r="BH17" s="53"/>
      <c r="BI17" s="53"/>
      <c r="BJ17" s="54"/>
      <c r="BK17" s="52">
        <v>46</v>
      </c>
      <c r="BL17" s="53"/>
      <c r="BM17" s="53"/>
      <c r="BN17" s="53"/>
      <c r="BO17" s="53"/>
      <c r="BP17" s="54"/>
      <c r="BQ17" s="52">
        <v>145</v>
      </c>
      <c r="BR17" s="53"/>
      <c r="BS17" s="53"/>
      <c r="BT17" s="53"/>
      <c r="BU17" s="53"/>
      <c r="BV17" s="54"/>
      <c r="BW17" s="52">
        <v>60</v>
      </c>
      <c r="BX17" s="53"/>
      <c r="BY17" s="53"/>
      <c r="BZ17" s="53"/>
      <c r="CA17" s="53"/>
      <c r="CB17" s="54"/>
    </row>
    <row r="18" spans="1:80" s="55" customFormat="1" ht="24" customHeight="1">
      <c r="A18" s="56"/>
      <c r="B18" s="46" t="s">
        <v>37</v>
      </c>
      <c r="C18" s="47"/>
      <c r="D18" s="48" t="s">
        <v>38</v>
      </c>
      <c r="E18" s="49" t="s">
        <v>30</v>
      </c>
      <c r="F18" s="48" t="s">
        <v>31</v>
      </c>
      <c r="G18" s="50" t="s">
        <v>39</v>
      </c>
      <c r="H18" s="51">
        <f t="shared" si="0"/>
        <v>1363</v>
      </c>
      <c r="I18" s="52">
        <v>105</v>
      </c>
      <c r="J18" s="53"/>
      <c r="K18" s="53"/>
      <c r="L18" s="53"/>
      <c r="M18" s="53"/>
      <c r="N18" s="54"/>
      <c r="O18" s="52">
        <v>108</v>
      </c>
      <c r="P18" s="53"/>
      <c r="Q18" s="53"/>
      <c r="R18" s="53"/>
      <c r="S18" s="53"/>
      <c r="T18" s="54"/>
      <c r="U18" s="52">
        <v>133</v>
      </c>
      <c r="V18" s="53"/>
      <c r="W18" s="53"/>
      <c r="X18" s="53"/>
      <c r="Y18" s="53"/>
      <c r="Z18" s="54"/>
      <c r="AA18" s="52">
        <v>62</v>
      </c>
      <c r="AB18" s="53"/>
      <c r="AC18" s="53"/>
      <c r="AD18" s="53"/>
      <c r="AE18" s="53"/>
      <c r="AF18" s="54"/>
      <c r="AG18" s="52">
        <v>147</v>
      </c>
      <c r="AH18" s="53"/>
      <c r="AI18" s="53"/>
      <c r="AJ18" s="53"/>
      <c r="AK18" s="53"/>
      <c r="AL18" s="54"/>
      <c r="AM18" s="52">
        <v>152</v>
      </c>
      <c r="AN18" s="53"/>
      <c r="AO18" s="53"/>
      <c r="AP18" s="53"/>
      <c r="AQ18" s="53"/>
      <c r="AR18" s="54"/>
      <c r="AS18" s="52">
        <v>45</v>
      </c>
      <c r="AT18" s="53"/>
      <c r="AU18" s="53"/>
      <c r="AV18" s="53"/>
      <c r="AW18" s="53"/>
      <c r="AX18" s="54"/>
      <c r="AY18" s="52">
        <v>45</v>
      </c>
      <c r="AZ18" s="53"/>
      <c r="BA18" s="53"/>
      <c r="BB18" s="53"/>
      <c r="BC18" s="53"/>
      <c r="BD18" s="54"/>
      <c r="BE18" s="52">
        <v>220</v>
      </c>
      <c r="BF18" s="53"/>
      <c r="BG18" s="53"/>
      <c r="BH18" s="53"/>
      <c r="BI18" s="53"/>
      <c r="BJ18" s="54"/>
      <c r="BK18" s="52">
        <v>130</v>
      </c>
      <c r="BL18" s="53"/>
      <c r="BM18" s="53"/>
      <c r="BN18" s="53"/>
      <c r="BO18" s="53"/>
      <c r="BP18" s="54"/>
      <c r="BQ18" s="52">
        <v>142</v>
      </c>
      <c r="BR18" s="53"/>
      <c r="BS18" s="53"/>
      <c r="BT18" s="53"/>
      <c r="BU18" s="53"/>
      <c r="BV18" s="54"/>
      <c r="BW18" s="52">
        <v>74</v>
      </c>
      <c r="BX18" s="53"/>
      <c r="BY18" s="53"/>
      <c r="BZ18" s="53"/>
      <c r="CA18" s="53"/>
      <c r="CB18" s="54"/>
    </row>
    <row r="19" spans="1:80" s="55" customFormat="1" ht="12.75" customHeight="1">
      <c r="A19" s="59" t="s">
        <v>40</v>
      </c>
      <c r="B19" s="60" t="s">
        <v>41</v>
      </c>
      <c r="C19" s="61"/>
      <c r="D19" s="62" t="s">
        <v>42</v>
      </c>
      <c r="E19" s="62" t="s">
        <v>30</v>
      </c>
      <c r="F19" s="62" t="s">
        <v>31</v>
      </c>
      <c r="G19" s="63" t="s">
        <v>43</v>
      </c>
      <c r="H19" s="64">
        <f>SUM(I20:CB20)</f>
        <v>22</v>
      </c>
      <c r="I19" s="65" t="s">
        <v>44</v>
      </c>
      <c r="J19" s="65" t="s">
        <v>45</v>
      </c>
      <c r="K19" s="65" t="s">
        <v>46</v>
      </c>
      <c r="L19" s="65" t="s">
        <v>47</v>
      </c>
      <c r="M19" s="65" t="s">
        <v>48</v>
      </c>
      <c r="N19" s="65" t="s">
        <v>49</v>
      </c>
      <c r="O19" s="65" t="s">
        <v>44</v>
      </c>
      <c r="P19" s="65" t="s">
        <v>45</v>
      </c>
      <c r="Q19" s="65" t="s">
        <v>46</v>
      </c>
      <c r="R19" s="65" t="s">
        <v>47</v>
      </c>
      <c r="S19" s="65" t="s">
        <v>48</v>
      </c>
      <c r="T19" s="65" t="s">
        <v>49</v>
      </c>
      <c r="U19" s="65" t="s">
        <v>44</v>
      </c>
      <c r="V19" s="65" t="s">
        <v>45</v>
      </c>
      <c r="W19" s="65" t="s">
        <v>46</v>
      </c>
      <c r="X19" s="65" t="s">
        <v>47</v>
      </c>
      <c r="Y19" s="65" t="s">
        <v>48</v>
      </c>
      <c r="Z19" s="65" t="s">
        <v>49</v>
      </c>
      <c r="AA19" s="65" t="s">
        <v>44</v>
      </c>
      <c r="AB19" s="65" t="s">
        <v>45</v>
      </c>
      <c r="AC19" s="65" t="s">
        <v>46</v>
      </c>
      <c r="AD19" s="65" t="s">
        <v>47</v>
      </c>
      <c r="AE19" s="65" t="s">
        <v>48</v>
      </c>
      <c r="AF19" s="65" t="s">
        <v>49</v>
      </c>
      <c r="AG19" s="65" t="s">
        <v>44</v>
      </c>
      <c r="AH19" s="65" t="s">
        <v>45</v>
      </c>
      <c r="AI19" s="65" t="s">
        <v>46</v>
      </c>
      <c r="AJ19" s="65" t="s">
        <v>47</v>
      </c>
      <c r="AK19" s="65" t="s">
        <v>48</v>
      </c>
      <c r="AL19" s="65" t="s">
        <v>49</v>
      </c>
      <c r="AM19" s="65" t="s">
        <v>44</v>
      </c>
      <c r="AN19" s="65" t="s">
        <v>45</v>
      </c>
      <c r="AO19" s="65" t="s">
        <v>46</v>
      </c>
      <c r="AP19" s="65" t="s">
        <v>47</v>
      </c>
      <c r="AQ19" s="65" t="s">
        <v>48</v>
      </c>
      <c r="AR19" s="65" t="s">
        <v>49</v>
      </c>
      <c r="AS19" s="65" t="s">
        <v>44</v>
      </c>
      <c r="AT19" s="65" t="s">
        <v>45</v>
      </c>
      <c r="AU19" s="65" t="s">
        <v>46</v>
      </c>
      <c r="AV19" s="65" t="s">
        <v>47</v>
      </c>
      <c r="AW19" s="65" t="s">
        <v>48</v>
      </c>
      <c r="AX19" s="65" t="s">
        <v>49</v>
      </c>
      <c r="AY19" s="65" t="s">
        <v>44</v>
      </c>
      <c r="AZ19" s="65" t="s">
        <v>45</v>
      </c>
      <c r="BA19" s="65" t="s">
        <v>46</v>
      </c>
      <c r="BB19" s="65" t="s">
        <v>47</v>
      </c>
      <c r="BC19" s="65" t="s">
        <v>48</v>
      </c>
      <c r="BD19" s="65" t="s">
        <v>49</v>
      </c>
      <c r="BE19" s="66" t="s">
        <v>44</v>
      </c>
      <c r="BF19" s="66" t="s">
        <v>45</v>
      </c>
      <c r="BG19" s="66" t="s">
        <v>50</v>
      </c>
      <c r="BH19" s="66" t="s">
        <v>51</v>
      </c>
      <c r="BI19" s="66" t="s">
        <v>48</v>
      </c>
      <c r="BJ19" s="66" t="s">
        <v>52</v>
      </c>
      <c r="BK19" s="65" t="s">
        <v>44</v>
      </c>
      <c r="BL19" s="65" t="s">
        <v>45</v>
      </c>
      <c r="BM19" s="65" t="s">
        <v>46</v>
      </c>
      <c r="BN19" s="65" t="s">
        <v>47</v>
      </c>
      <c r="BO19" s="65" t="s">
        <v>48</v>
      </c>
      <c r="BP19" s="65" t="s">
        <v>49</v>
      </c>
      <c r="BQ19" s="65" t="s">
        <v>44</v>
      </c>
      <c r="BR19" s="65" t="s">
        <v>45</v>
      </c>
      <c r="BS19" s="65" t="s">
        <v>46</v>
      </c>
      <c r="BT19" s="65" t="s">
        <v>47</v>
      </c>
      <c r="BU19" s="65" t="s">
        <v>48</v>
      </c>
      <c r="BV19" s="65" t="s">
        <v>49</v>
      </c>
      <c r="BW19" s="65" t="s">
        <v>44</v>
      </c>
      <c r="BX19" s="65" t="s">
        <v>45</v>
      </c>
      <c r="BY19" s="65" t="s">
        <v>46</v>
      </c>
      <c r="BZ19" s="65" t="s">
        <v>47</v>
      </c>
      <c r="CA19" s="65" t="s">
        <v>48</v>
      </c>
      <c r="CB19" s="65" t="s">
        <v>49</v>
      </c>
    </row>
    <row r="20" spans="1:80" s="55" customFormat="1" ht="24.75" customHeight="1">
      <c r="A20" s="67"/>
      <c r="B20" s="68"/>
      <c r="C20" s="69"/>
      <c r="D20" s="70"/>
      <c r="E20" s="70"/>
      <c r="F20" s="70"/>
      <c r="G20" s="71"/>
      <c r="H20" s="72"/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1</v>
      </c>
      <c r="AQ20" s="73">
        <v>0</v>
      </c>
      <c r="AR20" s="73">
        <v>2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1</v>
      </c>
      <c r="BG20" s="73">
        <v>2</v>
      </c>
      <c r="BH20" s="73">
        <v>2</v>
      </c>
      <c r="BI20" s="73">
        <v>2</v>
      </c>
      <c r="BJ20" s="73">
        <v>3</v>
      </c>
      <c r="BK20" s="73">
        <v>0</v>
      </c>
      <c r="BL20" s="73">
        <v>0</v>
      </c>
      <c r="BM20" s="73">
        <v>2</v>
      </c>
      <c r="BN20" s="73">
        <v>2</v>
      </c>
      <c r="BO20" s="73">
        <v>4</v>
      </c>
      <c r="BP20" s="73">
        <v>1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</row>
    <row r="21" spans="1:80" s="55" customFormat="1" ht="39" customHeight="1">
      <c r="A21" s="67"/>
      <c r="B21" s="74" t="s">
        <v>53</v>
      </c>
      <c r="C21" s="75"/>
      <c r="D21" s="76" t="s">
        <v>42</v>
      </c>
      <c r="E21" s="76" t="s">
        <v>54</v>
      </c>
      <c r="F21" s="76" t="s">
        <v>55</v>
      </c>
      <c r="G21" s="77" t="s">
        <v>56</v>
      </c>
      <c r="H21" s="78">
        <f>MAX(SUM(I21:N21),SUM(O21:T21),SUM(U21:Z21),SUM(AA21:AF21),SUM(AG21:AL21),SUM(AM21:AR21),SUM(AS21:AX21),SUM(AY21:BD21),SUM(BE21:BJ21),SUM(BK21:BP21),SUM(BQ21:BV21),SUM(BW21:CB21))</f>
        <v>183</v>
      </c>
      <c r="I21" s="73">
        <v>4</v>
      </c>
      <c r="J21" s="73">
        <v>5</v>
      </c>
      <c r="K21" s="73">
        <v>33</v>
      </c>
      <c r="L21" s="73">
        <v>41</v>
      </c>
      <c r="M21" s="73">
        <v>45</v>
      </c>
      <c r="N21" s="73">
        <v>44</v>
      </c>
      <c r="O21" s="73">
        <v>4</v>
      </c>
      <c r="P21" s="73">
        <v>5</v>
      </c>
      <c r="Q21" s="73">
        <v>35</v>
      </c>
      <c r="R21" s="73">
        <v>47</v>
      </c>
      <c r="S21" s="73">
        <v>45</v>
      </c>
      <c r="T21" s="73">
        <v>44</v>
      </c>
      <c r="U21" s="73">
        <v>4</v>
      </c>
      <c r="V21" s="73">
        <v>5</v>
      </c>
      <c r="W21" s="73">
        <v>35</v>
      </c>
      <c r="X21" s="73">
        <v>47</v>
      </c>
      <c r="Y21" s="73">
        <v>45</v>
      </c>
      <c r="Z21" s="73">
        <v>44</v>
      </c>
      <c r="AA21" s="73">
        <v>4</v>
      </c>
      <c r="AB21" s="73">
        <v>5</v>
      </c>
      <c r="AC21" s="73">
        <v>35</v>
      </c>
      <c r="AD21" s="73">
        <v>47</v>
      </c>
      <c r="AE21" s="73">
        <v>45</v>
      </c>
      <c r="AF21" s="73">
        <v>44</v>
      </c>
      <c r="AG21" s="73">
        <v>4</v>
      </c>
      <c r="AH21" s="73">
        <v>5</v>
      </c>
      <c r="AI21" s="73">
        <v>35</v>
      </c>
      <c r="AJ21" s="73">
        <v>47</v>
      </c>
      <c r="AK21" s="73">
        <v>45</v>
      </c>
      <c r="AL21" s="73">
        <v>44</v>
      </c>
      <c r="AM21" s="73">
        <v>4</v>
      </c>
      <c r="AN21" s="73">
        <v>5</v>
      </c>
      <c r="AO21" s="73">
        <v>35</v>
      </c>
      <c r="AP21" s="73">
        <v>48</v>
      </c>
      <c r="AQ21" s="73">
        <v>45</v>
      </c>
      <c r="AR21" s="73">
        <v>46</v>
      </c>
      <c r="AS21" s="73">
        <v>4</v>
      </c>
      <c r="AT21" s="73">
        <v>3</v>
      </c>
      <c r="AU21" s="73">
        <v>5</v>
      </c>
      <c r="AV21" s="73">
        <v>2</v>
      </c>
      <c r="AW21" s="73">
        <v>35</v>
      </c>
      <c r="AX21" s="73">
        <v>36</v>
      </c>
      <c r="AY21" s="73">
        <v>4</v>
      </c>
      <c r="AZ21" s="73">
        <v>3</v>
      </c>
      <c r="BA21" s="73">
        <v>5</v>
      </c>
      <c r="BB21" s="73">
        <v>2</v>
      </c>
      <c r="BC21" s="73">
        <v>35</v>
      </c>
      <c r="BD21" s="73">
        <v>36</v>
      </c>
      <c r="BE21" s="73">
        <v>0</v>
      </c>
      <c r="BF21" s="73">
        <v>4</v>
      </c>
      <c r="BG21" s="73">
        <v>10</v>
      </c>
      <c r="BH21" s="73">
        <v>6</v>
      </c>
      <c r="BI21" s="73">
        <v>52</v>
      </c>
      <c r="BJ21" s="73">
        <v>73</v>
      </c>
      <c r="BK21" s="73">
        <v>0</v>
      </c>
      <c r="BL21" s="73">
        <v>5</v>
      </c>
      <c r="BM21" s="73">
        <v>12</v>
      </c>
      <c r="BN21" s="73">
        <v>8</v>
      </c>
      <c r="BO21" s="73">
        <v>56</v>
      </c>
      <c r="BP21" s="73">
        <v>74</v>
      </c>
      <c r="BQ21" s="73">
        <v>3</v>
      </c>
      <c r="BR21" s="73">
        <v>10</v>
      </c>
      <c r="BS21" s="73">
        <v>4</v>
      </c>
      <c r="BT21" s="73">
        <v>2</v>
      </c>
      <c r="BU21" s="73">
        <v>39</v>
      </c>
      <c r="BV21" s="73">
        <v>28</v>
      </c>
      <c r="BW21" s="73">
        <v>3</v>
      </c>
      <c r="BX21" s="73">
        <v>9</v>
      </c>
      <c r="BY21" s="73">
        <v>4</v>
      </c>
      <c r="BZ21" s="73">
        <v>2</v>
      </c>
      <c r="CA21" s="73">
        <v>32</v>
      </c>
      <c r="CB21" s="73">
        <v>48</v>
      </c>
    </row>
    <row r="22" spans="1:80" s="55" customFormat="1" ht="36.75" customHeight="1">
      <c r="A22" s="67"/>
      <c r="B22" s="74" t="s">
        <v>57</v>
      </c>
      <c r="C22" s="75"/>
      <c r="D22" s="76" t="s">
        <v>42</v>
      </c>
      <c r="E22" s="76" t="s">
        <v>54</v>
      </c>
      <c r="F22" s="76" t="s">
        <v>55</v>
      </c>
      <c r="G22" s="77" t="s">
        <v>58</v>
      </c>
      <c r="H22" s="78">
        <f>MAX(SUM(I22:N22),SUM(O22:T22),SUM(U22:Z22),SUM(AA22:AF22),SUM(AG22:AL22),SUM(AM22:AR22),SUM(AS22:AX22),SUM(AY22:BD22),SUM(BE22:BJ22),SUM(BK22:BP22),SUM(BQ22:BV22),SUM(BW22:CB22))</f>
        <v>92</v>
      </c>
      <c r="I22" s="73">
        <v>0</v>
      </c>
      <c r="J22" s="73">
        <v>0</v>
      </c>
      <c r="K22" s="73">
        <v>0</v>
      </c>
      <c r="L22" s="73">
        <v>0</v>
      </c>
      <c r="M22" s="73">
        <v>76</v>
      </c>
      <c r="N22" s="73">
        <v>12</v>
      </c>
      <c r="O22" s="73">
        <v>0</v>
      </c>
      <c r="P22" s="73">
        <v>0</v>
      </c>
      <c r="Q22" s="73">
        <v>0</v>
      </c>
      <c r="R22" s="73">
        <v>0</v>
      </c>
      <c r="S22" s="73">
        <v>21</v>
      </c>
      <c r="T22" s="73">
        <v>6</v>
      </c>
      <c r="U22" s="73">
        <v>0</v>
      </c>
      <c r="V22" s="73">
        <v>0</v>
      </c>
      <c r="W22" s="73">
        <v>0</v>
      </c>
      <c r="X22" s="73">
        <v>0</v>
      </c>
      <c r="Y22" s="73">
        <v>76</v>
      </c>
      <c r="Z22" s="73">
        <v>12</v>
      </c>
      <c r="AA22" s="73">
        <v>0</v>
      </c>
      <c r="AB22" s="73">
        <v>0</v>
      </c>
      <c r="AC22" s="73">
        <v>0</v>
      </c>
      <c r="AD22" s="73">
        <v>0</v>
      </c>
      <c r="AE22" s="73">
        <v>79</v>
      </c>
      <c r="AF22" s="73">
        <v>12</v>
      </c>
      <c r="AG22" s="73">
        <v>0</v>
      </c>
      <c r="AH22" s="73">
        <v>0</v>
      </c>
      <c r="AI22" s="73">
        <v>0</v>
      </c>
      <c r="AJ22" s="73">
        <v>0</v>
      </c>
      <c r="AK22" s="73">
        <v>79</v>
      </c>
      <c r="AL22" s="73">
        <v>13</v>
      </c>
      <c r="AM22" s="73">
        <v>0</v>
      </c>
      <c r="AN22" s="73">
        <v>0</v>
      </c>
      <c r="AO22" s="73">
        <v>0</v>
      </c>
      <c r="AP22" s="73">
        <v>0</v>
      </c>
      <c r="AQ22" s="73">
        <v>79</v>
      </c>
      <c r="AR22" s="73">
        <v>13</v>
      </c>
      <c r="AS22" s="73">
        <v>0</v>
      </c>
      <c r="AT22" s="73">
        <v>0</v>
      </c>
      <c r="AU22" s="73">
        <v>0</v>
      </c>
      <c r="AV22" s="73">
        <v>0</v>
      </c>
      <c r="AW22" s="73">
        <v>3</v>
      </c>
      <c r="AX22" s="73">
        <v>9</v>
      </c>
      <c r="AY22" s="73">
        <v>0</v>
      </c>
      <c r="AZ22" s="73">
        <v>0</v>
      </c>
      <c r="BA22" s="73">
        <v>0</v>
      </c>
      <c r="BB22" s="73">
        <v>0</v>
      </c>
      <c r="BC22" s="73">
        <v>3</v>
      </c>
      <c r="BD22" s="73">
        <v>9</v>
      </c>
      <c r="BE22" s="73">
        <v>0</v>
      </c>
      <c r="BF22" s="73">
        <v>0</v>
      </c>
      <c r="BG22" s="73">
        <v>0</v>
      </c>
      <c r="BH22" s="73">
        <v>0</v>
      </c>
      <c r="BI22" s="73">
        <v>15</v>
      </c>
      <c r="BJ22" s="73">
        <v>2</v>
      </c>
      <c r="BK22" s="73">
        <v>0</v>
      </c>
      <c r="BL22" s="73">
        <v>0</v>
      </c>
      <c r="BM22" s="73">
        <v>0</v>
      </c>
      <c r="BN22" s="73">
        <v>0</v>
      </c>
      <c r="BO22" s="73">
        <v>17</v>
      </c>
      <c r="BP22" s="73">
        <v>4</v>
      </c>
      <c r="BQ22" s="73">
        <v>0</v>
      </c>
      <c r="BR22" s="73">
        <v>0</v>
      </c>
      <c r="BS22" s="73">
        <v>14</v>
      </c>
      <c r="BT22" s="73">
        <v>12</v>
      </c>
      <c r="BU22" s="73">
        <v>32</v>
      </c>
      <c r="BV22" s="73">
        <v>2</v>
      </c>
      <c r="BW22" s="73">
        <v>0</v>
      </c>
      <c r="BX22" s="73">
        <v>0</v>
      </c>
      <c r="BY22" s="73">
        <v>0</v>
      </c>
      <c r="BZ22" s="73">
        <v>14</v>
      </c>
      <c r="CA22" s="73">
        <v>12</v>
      </c>
      <c r="CB22" s="73">
        <v>2</v>
      </c>
    </row>
    <row r="23" spans="1:80" s="55" customFormat="1" ht="28.5" customHeight="1">
      <c r="A23" s="79"/>
      <c r="B23" s="74" t="s">
        <v>59</v>
      </c>
      <c r="C23" s="75"/>
      <c r="D23" s="76" t="s">
        <v>42</v>
      </c>
      <c r="E23" s="76" t="s">
        <v>30</v>
      </c>
      <c r="F23" s="76" t="s">
        <v>31</v>
      </c>
      <c r="G23" s="77" t="s">
        <v>60</v>
      </c>
      <c r="H23" s="80">
        <f>SUM(I23:CB23)</f>
        <v>2221</v>
      </c>
      <c r="I23" s="73">
        <v>10</v>
      </c>
      <c r="J23" s="73">
        <v>3</v>
      </c>
      <c r="K23" s="73">
        <v>15</v>
      </c>
      <c r="L23" s="73">
        <v>12</v>
      </c>
      <c r="M23" s="73">
        <v>83</v>
      </c>
      <c r="N23" s="73">
        <v>97</v>
      </c>
      <c r="O23" s="73">
        <v>5</v>
      </c>
      <c r="P23" s="73">
        <v>4</v>
      </c>
      <c r="Q23" s="73">
        <v>6</v>
      </c>
      <c r="R23" s="73">
        <v>11</v>
      </c>
      <c r="S23" s="73">
        <v>21</v>
      </c>
      <c r="T23" s="73">
        <v>6</v>
      </c>
      <c r="U23" s="73">
        <v>7</v>
      </c>
      <c r="V23" s="73">
        <v>2</v>
      </c>
      <c r="W23" s="73">
        <v>8</v>
      </c>
      <c r="X23" s="73">
        <v>24</v>
      </c>
      <c r="Y23" s="73">
        <v>33</v>
      </c>
      <c r="Z23" s="73">
        <v>43</v>
      </c>
      <c r="AA23" s="73">
        <v>13</v>
      </c>
      <c r="AB23" s="73">
        <v>10</v>
      </c>
      <c r="AC23" s="73">
        <v>13</v>
      </c>
      <c r="AD23" s="73">
        <v>28</v>
      </c>
      <c r="AE23" s="73">
        <v>35</v>
      </c>
      <c r="AF23" s="73">
        <v>49</v>
      </c>
      <c r="AG23" s="73">
        <v>10</v>
      </c>
      <c r="AH23" s="73">
        <v>23</v>
      </c>
      <c r="AI23" s="73">
        <v>25</v>
      </c>
      <c r="AJ23" s="73">
        <v>32</v>
      </c>
      <c r="AK23" s="73">
        <v>41</v>
      </c>
      <c r="AL23" s="73">
        <v>124</v>
      </c>
      <c r="AM23" s="73">
        <v>10</v>
      </c>
      <c r="AN23" s="73">
        <v>23</v>
      </c>
      <c r="AO23" s="73">
        <v>25</v>
      </c>
      <c r="AP23" s="73">
        <v>32</v>
      </c>
      <c r="AQ23" s="73">
        <v>31</v>
      </c>
      <c r="AR23" s="73">
        <v>114</v>
      </c>
      <c r="AS23" s="73">
        <v>0</v>
      </c>
      <c r="AT23" s="73">
        <v>0</v>
      </c>
      <c r="AU23" s="73">
        <v>3</v>
      </c>
      <c r="AV23" s="73">
        <v>5</v>
      </c>
      <c r="AW23" s="73">
        <v>4</v>
      </c>
      <c r="AX23" s="73">
        <v>9</v>
      </c>
      <c r="AY23" s="73">
        <v>0</v>
      </c>
      <c r="AZ23" s="73">
        <v>0</v>
      </c>
      <c r="BA23" s="73">
        <v>3</v>
      </c>
      <c r="BB23" s="73">
        <v>5</v>
      </c>
      <c r="BC23" s="73">
        <v>4</v>
      </c>
      <c r="BD23" s="73">
        <v>9</v>
      </c>
      <c r="BE23" s="73">
        <v>5</v>
      </c>
      <c r="BF23" s="73">
        <v>6</v>
      </c>
      <c r="BG23" s="73">
        <v>10</v>
      </c>
      <c r="BH23" s="73">
        <v>13</v>
      </c>
      <c r="BI23" s="73">
        <v>95</v>
      </c>
      <c r="BJ23" s="73">
        <v>122</v>
      </c>
      <c r="BK23" s="73">
        <v>0</v>
      </c>
      <c r="BL23" s="73">
        <v>0</v>
      </c>
      <c r="BM23" s="73">
        <v>3</v>
      </c>
      <c r="BN23" s="73">
        <v>0</v>
      </c>
      <c r="BO23" s="73">
        <v>6</v>
      </c>
      <c r="BP23" s="73">
        <v>14</v>
      </c>
      <c r="BQ23" s="73">
        <v>6</v>
      </c>
      <c r="BR23" s="73">
        <v>9</v>
      </c>
      <c r="BS23" s="73">
        <v>86</v>
      </c>
      <c r="BT23" s="73">
        <v>45</v>
      </c>
      <c r="BU23" s="73">
        <v>150</v>
      </c>
      <c r="BV23" s="73">
        <v>122</v>
      </c>
      <c r="BW23" s="73">
        <v>12</v>
      </c>
      <c r="BX23" s="73">
        <v>15</v>
      </c>
      <c r="BY23" s="73">
        <v>65</v>
      </c>
      <c r="BZ23" s="73">
        <v>49</v>
      </c>
      <c r="CA23" s="73">
        <v>170</v>
      </c>
      <c r="CB23" s="73">
        <v>148</v>
      </c>
    </row>
    <row r="24" spans="1:80">
      <c r="G24" s="6"/>
    </row>
  </sheetData>
  <sheetProtection password="CD50" sheet="1" objects="1" scenarios="1"/>
  <mergeCells count="91">
    <mergeCell ref="B21:C21"/>
    <mergeCell ref="B22:C22"/>
    <mergeCell ref="B23:C23"/>
    <mergeCell ref="G19:G20"/>
    <mergeCell ref="H19:H20"/>
    <mergeCell ref="AY18:BD18"/>
    <mergeCell ref="BE18:BJ18"/>
    <mergeCell ref="BK18:BP18"/>
    <mergeCell ref="BQ18:BV18"/>
    <mergeCell ref="BW18:CB18"/>
    <mergeCell ref="A19:A23"/>
    <mergeCell ref="B19:C20"/>
    <mergeCell ref="D19:D20"/>
    <mergeCell ref="E19:E20"/>
    <mergeCell ref="F19:F20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AY17:BD17"/>
    <mergeCell ref="BE17:BJ17"/>
    <mergeCell ref="BK17:BP17"/>
    <mergeCell ref="AY16:BD16"/>
    <mergeCell ref="BE16:BJ16"/>
    <mergeCell ref="BK16:BP16"/>
    <mergeCell ref="BQ16:BV16"/>
    <mergeCell ref="BW16:CB16"/>
    <mergeCell ref="B17:C17"/>
    <mergeCell ref="I17:N17"/>
    <mergeCell ref="O17:T17"/>
    <mergeCell ref="U17:Z17"/>
    <mergeCell ref="AA17:AF17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A15:A18"/>
    <mergeCell ref="B15:C15"/>
    <mergeCell ref="I15:N15"/>
    <mergeCell ref="O15:T15"/>
    <mergeCell ref="U15:Z15"/>
    <mergeCell ref="AA15:AF15"/>
    <mergeCell ref="AS13:AX14"/>
    <mergeCell ref="AY13:BD14"/>
    <mergeCell ref="BE13:BJ14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1.19" right="0.31496062992125984" top="0.74803149606299213" bottom="0.74803149606299213" header="0.31496062992125984" footer="0.31496062992125984"/>
  <pageSetup paperSize="9" scale="90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SIM-CEAMIVIDA</vt:lpstr>
      <vt:lpstr>'SIM-CEAMIVIDA'!Área_de_impresión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2018-07-19T14:06:11Z</dcterms:created>
  <dcterms:modified xsi:type="dcterms:W3CDTF">2018-07-19T14:09:32Z</dcterms:modified>
</cp:coreProperties>
</file>