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vid.piña\Documents\Documentos 2026\Transparencia 2026\"/>
    </mc:Choice>
  </mc:AlternateContent>
  <bookViews>
    <workbookView xWindow="240" yWindow="75" windowWidth="20115" windowHeight="7995"/>
  </bookViews>
  <sheets>
    <sheet name="OTROS INGRESOS" sheetId="1" r:id="rId1"/>
  </sheets>
  <calcPr calcId="152511"/>
</workbook>
</file>

<file path=xl/calcChain.xml><?xml version="1.0" encoding="utf-8"?>
<calcChain xmlns="http://schemas.openxmlformats.org/spreadsheetml/2006/main">
  <c r="N6" i="1" l="1"/>
  <c r="M6" i="1" l="1"/>
  <c r="P11" i="1" l="1"/>
  <c r="L6" i="1" l="1"/>
  <c r="K6" i="1" l="1"/>
  <c r="J6" i="1" l="1"/>
  <c r="H6" i="1" l="1"/>
  <c r="G6" i="1"/>
  <c r="F6" i="1"/>
  <c r="E6" i="1"/>
  <c r="D6" i="1"/>
  <c r="C6" i="1"/>
  <c r="I6" i="1"/>
  <c r="P13" i="1"/>
  <c r="P12" i="1" l="1"/>
  <c r="G2" i="1" l="1"/>
  <c r="H2" i="1"/>
  <c r="I2" i="1"/>
  <c r="J2" i="1"/>
  <c r="K2" i="1"/>
  <c r="L2" i="1"/>
  <c r="M2" i="1"/>
  <c r="N2" i="1"/>
  <c r="F2" i="1" l="1"/>
  <c r="E2" i="1"/>
  <c r="D2" i="1" l="1"/>
  <c r="P7" i="1"/>
  <c r="P8" i="1"/>
  <c r="P9" i="1"/>
  <c r="P10" i="1"/>
  <c r="C2" i="1"/>
  <c r="P4" i="1" l="1"/>
  <c r="P6" i="1"/>
  <c r="P2" i="1" l="1"/>
</calcChain>
</file>

<file path=xl/sharedStrings.xml><?xml version="1.0" encoding="utf-8"?>
<sst xmlns="http://schemas.openxmlformats.org/spreadsheetml/2006/main" count="25" uniqueCount="25">
  <si>
    <t>Otros Ingresos</t>
  </si>
  <si>
    <t>RUBRO</t>
  </si>
  <si>
    <t>DESCRIPCIÓN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</si>
  <si>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</si>
  <si>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</si>
  <si>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</si>
  <si>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</si>
  <si>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</si>
  <si>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</si>
  <si>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</si>
  <si>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</si>
  <si>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</si>
  <si>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</si>
  <si>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</si>
  <si>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</si>
  <si>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ACUMULADO</t>
  </si>
  <si>
    <t>Ingresos Financieros</t>
  </si>
  <si>
    <t>Otros Ingresos y Beneficios Varios</t>
  </si>
  <si>
    <t>Donativos en Efectivo</t>
  </si>
  <si>
    <t>Donativos en Especie</t>
  </si>
  <si>
    <t>Economías Vales Despensa</t>
  </si>
  <si>
    <t>Ingresos Extraordinarios</t>
  </si>
  <si>
    <t>Venta de Bienes Mostrencos</t>
  </si>
  <si>
    <t>Bonificaciones y descuentos obtenidos</t>
  </si>
  <si>
    <t>Sanciones a Proveedores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</si>
</sst>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44" fontId="0" fillId="0" borderId="0" xfId="0" applyNumberFormat="1" applyFont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0" xfId="0" applyAlignment="1">
      <alignment horizontal="left" vertical="center" indent="3"/>
    </xf>
    <xf numFmtId="0" fontId="2" fillId="0" borderId="0" xfId="0" applyFont="1" applyAlignment="1">
      <alignment horizontal="left" vertical="center" indent="2"/>
    </xf>
    <xf numFmtId="44" fontId="1" fillId="0" borderId="0" xfId="0" applyNumberFormat="1" applyFont="1" applyAlignment="1">
      <alignment vertical="center"/>
    </xf>
    <xf numFmtId="44" fontId="4" fillId="0" borderId="0" xfId="0" applyNumberFormat="1" applyFont="1" applyAlignment="1">
      <alignment vertical="center"/>
    </xf>
    <xf numFmtId="44" fontId="0" fillId="0" borderId="0" xfId="0" applyNumberFormat="1" applyAlignment="1">
      <alignment vertical="center"/>
    </xf>
    <xf numFmtId="0" fontId="0" fillId="0" borderId="0" xfId="0" applyAlignment="1">
      <alignment horizontal="left" vertical="center" wrapText="1" indent="3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"/>
  <sheetViews>
    <sheetView tabSelected="1" zoomScaleNormal="100" workbookViewId="0">
      <selection activeCell="E11" sqref="E11"/>
    </sheetView>
  </sheetViews>
  <sheetFormatPr baseColWidth="10" defaultRowHeight="15" x14ac:dyDescent="0.25"/>
  <cols>
    <col min="1" max="1" width="7.42578125" style="1" customWidth="1"/>
    <col min="2" max="2" width="36" style="1" bestFit="1" customWidth="1"/>
    <col min="3" max="3" width="14.140625" style="1" bestFit="1" customWidth="1"/>
    <col min="4" max="5" width="14.140625" style="1" customWidth="1"/>
    <col min="6" max="8" width="14.140625" style="1" hidden="1" customWidth="1"/>
    <col min="9" max="14" width="15.7109375" style="1" hidden="1" customWidth="1"/>
    <col min="15" max="15" width="2" style="1" customWidth="1"/>
    <col min="16" max="16" width="15.7109375" style="1" customWidth="1"/>
    <col min="17" max="16384" width="11.42578125" style="1"/>
  </cols>
  <sheetData>
    <row r="1" spans="1:16" s="2" customFormat="1" x14ac:dyDescent="0.25">
      <c r="A1" s="4" t="s">
        <v>1</v>
      </c>
      <c r="B1" s="4" t="s">
        <v>2</v>
      </c>
      <c r="C1" s="4" t="s">
        <v>3</v>
      </c>
      <c r="D1" s="4" t="s">
        <v>4</v>
      </c>
      <c r="E1" s="4" t="s">
        <v>5</v>
      </c>
      <c r="F1" s="4" t="s">
        <v>6</v>
      </c>
      <c r="G1" s="4" t="s">
        <v>7</v>
      </c>
      <c r="H1" s="4" t="s">
        <v>8</v>
      </c>
      <c r="I1" s="4" t="s">
        <v>9</v>
      </c>
      <c r="J1" s="4" t="s">
        <v>10</v>
      </c>
      <c r="K1" s="4" t="s">
        <v>11</v>
      </c>
      <c r="L1" s="4" t="s">
        <v>12</v>
      </c>
      <c r="M1" s="4" t="s">
        <v>13</v>
      </c>
      <c r="N1" s="4" t="s">
        <v>14</v>
      </c>
      <c r="P1" s="4" t="s">
        <v>15</v>
      </c>
    </row>
    <row r="2" spans="1:16" ht="18.75" x14ac:dyDescent="0.25">
      <c r="A2" s="5">
        <v>79</v>
      </c>
      <c r="B2" s="6" t="s">
        <v>0</v>
      </c>
      <c r="C2" s="9">
        <f>C4+C6</f>
        <v>2411993.06</v>
      </c>
      <c r="D2" s="9">
        <f>D4+D6</f>
        <v>1960418.13</v>
      </c>
      <c r="E2" s="9">
        <f>E4+E6</f>
        <v>1388607.06</v>
      </c>
      <c r="F2" s="9">
        <f>F4+F6</f>
        <v>0</v>
      </c>
      <c r="G2" s="9">
        <f t="shared" ref="G2:N2" si="0">G4+G6</f>
        <v>0</v>
      </c>
      <c r="H2" s="9">
        <f t="shared" si="0"/>
        <v>0</v>
      </c>
      <c r="I2" s="9">
        <f t="shared" si="0"/>
        <v>0</v>
      </c>
      <c r="J2" s="9">
        <f t="shared" si="0"/>
        <v>0</v>
      </c>
      <c r="K2" s="9">
        <f t="shared" si="0"/>
        <v>0</v>
      </c>
      <c r="L2" s="9">
        <f t="shared" si="0"/>
        <v>0</v>
      </c>
      <c r="M2" s="9">
        <f t="shared" si="0"/>
        <v>0</v>
      </c>
      <c r="N2" s="9">
        <f t="shared" si="0"/>
        <v>0</v>
      </c>
      <c r="O2" s="3"/>
      <c r="P2" s="9">
        <f>SUM(C2:N2)</f>
        <v>5761018.25</v>
      </c>
    </row>
    <row r="3" spans="1:16" ht="18.75" x14ac:dyDescent="0.25">
      <c r="A3" s="5"/>
      <c r="B3" s="6"/>
      <c r="C3" s="9"/>
      <c r="D3" s="9"/>
      <c r="E3" s="9"/>
      <c r="F3" s="9"/>
      <c r="G3" s="9"/>
      <c r="H3" s="9"/>
      <c r="I3" s="9"/>
      <c r="J3" s="9"/>
      <c r="K3" s="3"/>
      <c r="L3" s="3"/>
      <c r="M3" s="3"/>
      <c r="N3" s="3"/>
      <c r="O3" s="3"/>
      <c r="P3" s="9"/>
    </row>
    <row r="4" spans="1:16" ht="15.75" x14ac:dyDescent="0.25">
      <c r="B4" s="8" t="s">
        <v>16</v>
      </c>
      <c r="C4" s="9">
        <v>891516.4</v>
      </c>
      <c r="D4" s="9">
        <v>666408.43000000005</v>
      </c>
      <c r="E4" s="9">
        <v>725131.16</v>
      </c>
      <c r="F4" s="9"/>
      <c r="G4" s="9"/>
      <c r="H4" s="9"/>
      <c r="I4" s="9"/>
      <c r="J4" s="9"/>
      <c r="K4" s="9"/>
      <c r="L4" s="9"/>
      <c r="M4" s="9"/>
      <c r="N4" s="9"/>
      <c r="O4" s="3"/>
      <c r="P4" s="9">
        <f t="shared" ref="P4:P13" si="1">SUM(C4:N4)</f>
        <v>2283055.9900000002</v>
      </c>
    </row>
    <row r="5" spans="1:16" ht="15.75" x14ac:dyDescent="0.25">
      <c r="B5" s="8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</row>
    <row r="6" spans="1:16" ht="15.75" x14ac:dyDescent="0.25">
      <c r="B6" s="8" t="s">
        <v>17</v>
      </c>
      <c r="C6" s="9">
        <f t="shared" ref="C6:H6" si="2">SUM(C7:C13)</f>
        <v>1520476.6600000001</v>
      </c>
      <c r="D6" s="9">
        <f t="shared" si="2"/>
        <v>1294009.7</v>
      </c>
      <c r="E6" s="9">
        <f t="shared" si="2"/>
        <v>663475.9</v>
      </c>
      <c r="F6" s="9">
        <f t="shared" si="2"/>
        <v>0</v>
      </c>
      <c r="G6" s="9">
        <f t="shared" si="2"/>
        <v>0</v>
      </c>
      <c r="H6" s="9">
        <f t="shared" si="2"/>
        <v>0</v>
      </c>
      <c r="I6" s="9">
        <f t="shared" ref="I6:N6" si="3">SUM(I7:I13)</f>
        <v>0</v>
      </c>
      <c r="J6" s="9">
        <f t="shared" si="3"/>
        <v>0</v>
      </c>
      <c r="K6" s="9">
        <f t="shared" si="3"/>
        <v>0</v>
      </c>
      <c r="L6" s="9">
        <f t="shared" si="3"/>
        <v>0</v>
      </c>
      <c r="M6" s="9">
        <f t="shared" si="3"/>
        <v>0</v>
      </c>
      <c r="N6" s="9">
        <f t="shared" si="3"/>
        <v>0</v>
      </c>
      <c r="O6" s="3"/>
      <c r="P6" s="9">
        <f t="shared" si="1"/>
        <v>3477962.2600000002</v>
      </c>
    </row>
    <row r="7" spans="1:16" x14ac:dyDescent="0.25">
      <c r="B7" s="7" t="s">
        <v>20</v>
      </c>
      <c r="C7" s="10">
        <v>0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  <c r="J7" s="10">
        <v>0</v>
      </c>
      <c r="K7" s="10">
        <v>0</v>
      </c>
      <c r="L7" s="10">
        <v>0</v>
      </c>
      <c r="M7" s="10">
        <v>0</v>
      </c>
      <c r="N7" s="10">
        <v>0</v>
      </c>
      <c r="O7" s="10"/>
      <c r="P7" s="10">
        <f t="shared" si="1"/>
        <v>0</v>
      </c>
    </row>
    <row r="8" spans="1:16" x14ac:dyDescent="0.25">
      <c r="B8" s="7" t="s">
        <v>18</v>
      </c>
      <c r="C8" s="10">
        <v>106873.15</v>
      </c>
      <c r="D8" s="10">
        <v>18520</v>
      </c>
      <c r="E8" s="10">
        <v>27050</v>
      </c>
      <c r="F8" s="10">
        <v>0</v>
      </c>
      <c r="G8" s="10">
        <v>0</v>
      </c>
      <c r="H8" s="10">
        <v>0</v>
      </c>
      <c r="I8" s="10">
        <v>0</v>
      </c>
      <c r="J8" s="10">
        <v>0</v>
      </c>
      <c r="K8" s="10">
        <v>0</v>
      </c>
      <c r="L8" s="10">
        <v>0</v>
      </c>
      <c r="M8" s="10">
        <v>0</v>
      </c>
      <c r="N8" s="10">
        <v>0</v>
      </c>
      <c r="O8" s="10"/>
      <c r="P8" s="10">
        <f t="shared" si="1"/>
        <v>152443.15</v>
      </c>
    </row>
    <row r="9" spans="1:16" x14ac:dyDescent="0.25">
      <c r="B9" s="7" t="s">
        <v>19</v>
      </c>
      <c r="C9" s="10">
        <v>1406670.84</v>
      </c>
      <c r="D9" s="10">
        <v>1275473.2</v>
      </c>
      <c r="E9" s="10">
        <v>633976.80000000005</v>
      </c>
      <c r="F9" s="10">
        <v>0</v>
      </c>
      <c r="G9" s="10">
        <v>0</v>
      </c>
      <c r="H9" s="10">
        <v>0</v>
      </c>
      <c r="I9" s="10">
        <v>0</v>
      </c>
      <c r="J9" s="10">
        <v>0</v>
      </c>
      <c r="K9" s="10">
        <v>0</v>
      </c>
      <c r="L9" s="10">
        <v>0</v>
      </c>
      <c r="M9" s="10">
        <v>0</v>
      </c>
      <c r="N9" s="10">
        <v>0</v>
      </c>
      <c r="O9" s="10"/>
      <c r="P9" s="10">
        <f t="shared" si="1"/>
        <v>3316120.84</v>
      </c>
    </row>
    <row r="10" spans="1:16" x14ac:dyDescent="0.25">
      <c r="B10" s="7" t="s">
        <v>21</v>
      </c>
      <c r="C10" s="10">
        <v>6246.86</v>
      </c>
      <c r="D10" s="10">
        <v>16.5</v>
      </c>
      <c r="E10" s="10">
        <v>2449.1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10">
        <v>0</v>
      </c>
      <c r="O10" s="10"/>
      <c r="P10" s="10">
        <f t="shared" si="1"/>
        <v>8712.4599999999991</v>
      </c>
    </row>
    <row r="11" spans="1:16" x14ac:dyDescent="0.25">
      <c r="B11" s="7" t="s">
        <v>24</v>
      </c>
      <c r="C11" s="10">
        <v>685.81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  <c r="O11" s="10"/>
      <c r="P11" s="10">
        <f t="shared" si="1"/>
        <v>685.81</v>
      </c>
    </row>
    <row r="12" spans="1:16" x14ac:dyDescent="0.25">
      <c r="B12" s="7" t="s">
        <v>22</v>
      </c>
      <c r="C12" s="10">
        <v>0</v>
      </c>
      <c r="D12" s="10">
        <v>0</v>
      </c>
      <c r="E12" s="10">
        <v>0</v>
      </c>
      <c r="F12" s="10">
        <v>0</v>
      </c>
      <c r="G12" s="10">
        <v>0</v>
      </c>
      <c r="H12" s="10">
        <v>0</v>
      </c>
      <c r="I12" s="10">
        <v>0</v>
      </c>
      <c r="J12" s="10">
        <v>0</v>
      </c>
      <c r="K12" s="10">
        <v>0</v>
      </c>
      <c r="L12" s="10">
        <v>0</v>
      </c>
      <c r="M12" s="10">
        <v>0</v>
      </c>
      <c r="N12" s="10">
        <v>0</v>
      </c>
      <c r="O12" s="10"/>
      <c r="P12" s="10">
        <f t="shared" si="1"/>
        <v>0</v>
      </c>
    </row>
    <row r="13" spans="1:16" ht="30" x14ac:dyDescent="0.25">
      <c r="B13" s="12" t="s">
        <v>23</v>
      </c>
      <c r="C13" s="10">
        <v>0</v>
      </c>
      <c r="D13" s="10">
        <v>0</v>
      </c>
      <c r="E13" s="10">
        <v>0</v>
      </c>
      <c r="F13" s="10">
        <v>0</v>
      </c>
      <c r="G13" s="10">
        <v>0</v>
      </c>
      <c r="H13" s="10">
        <v>0</v>
      </c>
      <c r="I13" s="10">
        <v>0</v>
      </c>
      <c r="J13" s="10">
        <v>0</v>
      </c>
      <c r="K13" s="10">
        <v>0</v>
      </c>
      <c r="L13" s="10">
        <v>0</v>
      </c>
      <c r="M13" s="10">
        <v>0</v>
      </c>
      <c r="N13" s="10">
        <v>0</v>
      </c>
      <c r="O13" s="10"/>
      <c r="P13" s="10">
        <f t="shared" si="1"/>
        <v>0</v>
      </c>
    </row>
    <row r="16" spans="1:16" x14ac:dyDescent="0.25">
      <c r="P16" s="10"/>
    </row>
    <row r="18" spans="16:16" x14ac:dyDescent="0.25">
      <c r="P18" s="11"/>
    </row>
  </sheetData>
  <printOptions horizontalCentered="1"/>
  <pageMargins left="0.39370078740157483" right="0.39370078740157483" top="1.5748031496062993" bottom="0.78740157480314965" header="0.39370078740157483" footer="0.39370078740157483"/>
  <pageSetup scale="55" orientation="landscape" horizontalDpi="1200" verticalDpi="1200" r:id="rId1"/>
  <headerFooter>
    <oddHeader xml:space="preserve">&amp;L&amp;G&amp;C&amp;"-,Negrita"&amp;12OPD DE LA ADMINISTRACIÓN PÚBLICA MUNICIPAL
DENOMINADO SISTEMA DIF GUADALAJARA
OTROS INGRESOS EJERCICIO 2026&amp;"-,Normal"&amp;11
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OTROS INGRESOS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Elena Gonzalez Jaime</dc:creator>
  <cp:lastModifiedBy>David Piña Guevara</cp:lastModifiedBy>
  <cp:lastPrinted>2026-04-22T16:26:59Z</cp:lastPrinted>
  <dcterms:created xsi:type="dcterms:W3CDTF">2022-06-22T16:49:51Z</dcterms:created>
  <dcterms:modified xsi:type="dcterms:W3CDTF">2026-04-22T16:27:10Z</dcterms:modified>
</cp:coreProperties>
</file>