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uel.rojo\Desktop\"/>
    </mc:Choice>
  </mc:AlternateContent>
  <bookViews>
    <workbookView xWindow="0" yWindow="0" windowWidth="14265" windowHeight="4680" activeTab="10"/>
  </bookViews>
  <sheets>
    <sheet name="ENERO" sheetId="2" r:id="rId1"/>
    <sheet name="FEBRERO" sheetId="3" r:id="rId2"/>
    <sheet name="MARZO" sheetId="1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10" r:id="rId9"/>
    <sheet name="OCTUBRE" sheetId="9" r:id="rId10"/>
    <sheet name="NOVIEMBRE" sheetId="11" r:id="rId11"/>
    <sheet name="DICIEMBRE" sheetId="12" r:id="rId12"/>
  </sheets>
  <calcPr calcId="152511"/>
</workbook>
</file>

<file path=xl/calcChain.xml><?xml version="1.0" encoding="utf-8"?>
<calcChain xmlns="http://schemas.openxmlformats.org/spreadsheetml/2006/main">
  <c r="C15" i="6" l="1"/>
  <c r="C14" i="6"/>
  <c r="C13" i="6"/>
</calcChain>
</file>

<file path=xl/sharedStrings.xml><?xml version="1.0" encoding="utf-8"?>
<sst xmlns="http://schemas.openxmlformats.org/spreadsheetml/2006/main" count="1167" uniqueCount="361">
  <si>
    <t>GASTOS DE COMUNICACIÓN SOCIAL</t>
  </si>
  <si>
    <t xml:space="preserve">SISTEMA PARA EL DESARROLLO INTEGRAL DE LA FAMILIA </t>
  </si>
  <si>
    <t>DEL MUNICIPIO DE GUADALAJARA</t>
  </si>
  <si>
    <t>PARTIDA</t>
  </si>
  <si>
    <t xml:space="preserve">DE LA </t>
  </si>
  <si>
    <t>EROGACIÓN</t>
  </si>
  <si>
    <t>CHEQUE</t>
  </si>
  <si>
    <t xml:space="preserve"> DE </t>
  </si>
  <si>
    <t>NÚMERO</t>
  </si>
  <si>
    <t xml:space="preserve">MONTO </t>
  </si>
  <si>
    <t>DE LA</t>
  </si>
  <si>
    <t>DENOMINACIÓN DEL</t>
  </si>
  <si>
    <t>MEDIO O PROVEEDOR</t>
  </si>
  <si>
    <t>CONTRATADO</t>
  </si>
  <si>
    <t>DESCRIPCIÓN</t>
  </si>
  <si>
    <t>DEL</t>
  </si>
  <si>
    <t>SERVICIO</t>
  </si>
  <si>
    <t>FECHA</t>
  </si>
  <si>
    <t>RFC</t>
  </si>
  <si>
    <t xml:space="preserve">DE </t>
  </si>
  <si>
    <t>FACTURA</t>
  </si>
  <si>
    <t>RESPONSABLE DIRECTO</t>
  </si>
  <si>
    <t>DE LA AUTORIZACIÓN</t>
  </si>
  <si>
    <t>DE LA CONTRATACIÓN</t>
  </si>
  <si>
    <t>JUSTIFICACIÓN Y/O RELACIÓN</t>
  </si>
  <si>
    <t xml:space="preserve">CON LA FUNCIÓN DEL </t>
  </si>
  <si>
    <t>SUJETO OBLIGADO</t>
  </si>
  <si>
    <t>NO HAY MOVIMIENTOS</t>
  </si>
  <si>
    <t>Concesionaria Vuela Compañía de Aviacion</t>
  </si>
  <si>
    <t>Traslado de Conferencistas</t>
  </si>
  <si>
    <t>Oscar Enrique Gajon Cervantes</t>
  </si>
  <si>
    <t>EE38</t>
  </si>
  <si>
    <t>Aeroenlaces Nacionales S.A. de C.V.</t>
  </si>
  <si>
    <t>ABC Aerolineas S.A. de C.V.</t>
  </si>
  <si>
    <t>Evento "La Mujer Figura Decisiva en la Transformacion de la Sociedad"</t>
  </si>
  <si>
    <t>Raul Preciado Preciado</t>
  </si>
  <si>
    <t>Instituto de Belleza con Clase y Estilo</t>
  </si>
  <si>
    <t>Catomex de Jalisco S.A. de C.V.</t>
  </si>
  <si>
    <t>Envoltura de Canastas</t>
  </si>
  <si>
    <t>Canastas de Cosmeticos</t>
  </si>
  <si>
    <t>Marco Reconocimientos</t>
  </si>
  <si>
    <t>Diamantina Buenrostro Tapia</t>
  </si>
  <si>
    <t>15,000 botellas de agua</t>
  </si>
  <si>
    <t>Helpligistics Logistics Support SAPI de CV</t>
  </si>
  <si>
    <t>HLS-150528-2K2</t>
  </si>
  <si>
    <t>10,000 contenedores cilindricos impresos</t>
  </si>
  <si>
    <t>CAI-150817-5PA</t>
  </si>
  <si>
    <t>Creative Advice Interactive Group S.A. de C.V.</t>
  </si>
  <si>
    <t>Regalos para evento</t>
  </si>
  <si>
    <t>Ekar de Gas S.A. de C.V.</t>
  </si>
  <si>
    <t>GDL Alimento y Bebidas S.A. de C.V.</t>
  </si>
  <si>
    <t>Coffe Break Staf y ponentes</t>
  </si>
  <si>
    <t>Caja Chica</t>
  </si>
  <si>
    <t>Grupo Parisina S.A. de C.V.</t>
  </si>
  <si>
    <t>Nueva Wal Mart de México S de R.L. de C.V.</t>
  </si>
  <si>
    <t>Un 24 de Diciembre S. de R.L. de C.V.</t>
  </si>
  <si>
    <t>Anzaldo Eventos S. de R.L. de C.V.</t>
  </si>
  <si>
    <t>Farmacias ABC de México S.A. de C.V.</t>
  </si>
  <si>
    <t>Agua Roca Azul S.A. de C.V.</t>
  </si>
  <si>
    <t>Juan Carlos Martin Mancilla</t>
  </si>
  <si>
    <t>Evento "Reina de la 3a Edad 2017"</t>
  </si>
  <si>
    <t>Tela para Bandas</t>
  </si>
  <si>
    <t>Aliemntos para personal</t>
  </si>
  <si>
    <t>Animacion de Escenario</t>
  </si>
  <si>
    <t>Renta de Sillas y Tablones</t>
  </si>
  <si>
    <t>Renta de Luz y Sonido</t>
  </si>
  <si>
    <t>Articulos de Limpieza</t>
  </si>
  <si>
    <t>Botellas de Agua 1/2 Litro</t>
  </si>
  <si>
    <t>GPA-930101-QI7</t>
  </si>
  <si>
    <t>NWM-970924-4W4</t>
  </si>
  <si>
    <t>UVD-151007-2H4</t>
  </si>
  <si>
    <t>AEV-140131-LA8</t>
  </si>
  <si>
    <t>FAB-841211-2X2</t>
  </si>
  <si>
    <t>ARA-971001-R96</t>
  </si>
  <si>
    <t>Renta y Montaje de Toldo Día del Niño</t>
  </si>
  <si>
    <t>Armando Galvez Frausto</t>
  </si>
  <si>
    <t>Deco-Globo 2000 S.A. de C.V.</t>
  </si>
  <si>
    <t>Oscar Fernando Rodriguez Cortes</t>
  </si>
  <si>
    <t>Grupo Ferreteria Calzada S.A. de C.V.</t>
  </si>
  <si>
    <t>Corporativo Papelero Ance S.A. de C.V.</t>
  </si>
  <si>
    <t>Arttek S.A. de C.V.</t>
  </si>
  <si>
    <t>Coriba &amp; Cornejo S. de R.L. de C.V.</t>
  </si>
  <si>
    <t>Alejandra Guadalupe Farias G.</t>
  </si>
  <si>
    <t>Nettbee Group S.A. de C.V.</t>
  </si>
  <si>
    <t>Nacional Cristalera S.A.</t>
  </si>
  <si>
    <t>Alma Delia Vazquez Gomez</t>
  </si>
  <si>
    <t>Humberto Aguirre Pizarro</t>
  </si>
  <si>
    <t>Tela para Mural</t>
  </si>
  <si>
    <t>Decoracion en Globos</t>
  </si>
  <si>
    <t>Articulos de madera para manualidades</t>
  </si>
  <si>
    <t>Brochas para pintar mural</t>
  </si>
  <si>
    <t>Articulos para manualidades</t>
  </si>
  <si>
    <t>Palitos madera para manualidades</t>
  </si>
  <si>
    <t>Lote de Trovicel para actividades</t>
  </si>
  <si>
    <t>Mostacero para pintura del mural</t>
  </si>
  <si>
    <t>Evento Día del Niño 2017</t>
  </si>
  <si>
    <t>Abel Adrian Gonzalez Martin</t>
  </si>
  <si>
    <t>Logistica</t>
  </si>
  <si>
    <t>Ernesto Jesus Ivon Pliego</t>
  </si>
  <si>
    <t>Evento Google Transformación Digital</t>
  </si>
  <si>
    <t>2A</t>
  </si>
  <si>
    <t>Greco Suministros S.A. de C.V.</t>
  </si>
  <si>
    <t>Sonorizacion</t>
  </si>
  <si>
    <t>Alimentos</t>
  </si>
  <si>
    <t>Renta de Mobiliario</t>
  </si>
  <si>
    <t>Eva Jetzabel Ramirez Hernandez</t>
  </si>
  <si>
    <t>Evento día de la Madres 2017</t>
  </si>
  <si>
    <t>Comercializadora Rapifruit S.A. de C.V.</t>
  </si>
  <si>
    <t>Palomitas evento adultos mayores</t>
  </si>
  <si>
    <t>Fruta evento Santa Cecilia Proteccion Niñez</t>
  </si>
  <si>
    <t>Evento Adultos Mayores</t>
  </si>
  <si>
    <t>Evento Santa Cecilia Proteccion a la Niñez</t>
  </si>
  <si>
    <t>CRA-040126-74A</t>
  </si>
  <si>
    <t>Halo Logistics Managment S.A. de C.V.</t>
  </si>
  <si>
    <t>GDL Alimentos y Bebidas S.A. de C.V.</t>
  </si>
  <si>
    <t>Evento Día del Maestro 2017</t>
  </si>
  <si>
    <t>Renta de toldos</t>
  </si>
  <si>
    <t>Renta de sillas</t>
  </si>
  <si>
    <t>Renta de Luz, Sonido y Ambientacion</t>
  </si>
  <si>
    <t>Alimentos 400 personas</t>
  </si>
  <si>
    <t>Canc.Fondo</t>
  </si>
  <si>
    <t>Sonorizacion y Logistica</t>
  </si>
  <si>
    <t>Jorge Ivan Enciso Romero</t>
  </si>
  <si>
    <t>Evento Matrimonios Colectivos 2017</t>
  </si>
  <si>
    <t>Maria del Carmen Bayardo Solorzano</t>
  </si>
  <si>
    <t xml:space="preserve"> Desechables</t>
  </si>
  <si>
    <t xml:space="preserve"> Insumos para taller</t>
  </si>
  <si>
    <t xml:space="preserve"> Comida</t>
  </si>
  <si>
    <t xml:space="preserve"> Esmalte para taller</t>
  </si>
  <si>
    <t xml:space="preserve"> Marcadores permanentes</t>
  </si>
  <si>
    <t xml:space="preserve"> Cinta Adhesiva para montaje stand</t>
  </si>
  <si>
    <t xml:space="preserve"> Material para organización</t>
  </si>
  <si>
    <t xml:space="preserve"> Tinta para sellos organización</t>
  </si>
  <si>
    <t xml:space="preserve"> cuter para  organización</t>
  </si>
  <si>
    <t xml:space="preserve"> Insumos para montaje de Stand</t>
  </si>
  <si>
    <t xml:space="preserve"> Insumos para montaje stand</t>
  </si>
  <si>
    <t xml:space="preserve"> Bolsas para premios</t>
  </si>
  <si>
    <t xml:space="preserve"> Globos</t>
  </si>
  <si>
    <t xml:space="preserve"> Pellon de colores</t>
  </si>
  <si>
    <t xml:space="preserve"> Insumos para taller de cocina</t>
  </si>
  <si>
    <t xml:space="preserve"> Pintura para decoracion Stand</t>
  </si>
  <si>
    <t xml:space="preserve"> Lonas para ambientacion de Stand</t>
  </si>
  <si>
    <t>Tiendas Soriana S.A. de C.V.</t>
  </si>
  <si>
    <t>7 Eleven México S.A. de C.V.</t>
  </si>
  <si>
    <t>Carlos Delgado de Luna</t>
  </si>
  <si>
    <t>Desarrollo de Administracion del Valle S.C.</t>
  </si>
  <si>
    <t>Tiendas Chedrahui S.A. de C.V.</t>
  </si>
  <si>
    <t>Librería Gonvill S.A. de C.V.</t>
  </si>
  <si>
    <t>AutoZone de México S. de R.L. de C.V.</t>
  </si>
  <si>
    <t>Office Depot de México S.A. de C.V.</t>
  </si>
  <si>
    <t>Corporativo Daydr S.A. de C.V.</t>
  </si>
  <si>
    <t>Hilos y Estambres Santa Teresita S.A. de C.V.</t>
  </si>
  <si>
    <t>Merceria y Boneteria Santa Teresita S.A. de C.V.</t>
  </si>
  <si>
    <t>Antonio Ruvalcaba Mora</t>
  </si>
  <si>
    <t>Ma Dormis Estela Muñoz Loza</t>
  </si>
  <si>
    <t>Packlife S.A. de C.V.</t>
  </si>
  <si>
    <t>Fernando Centeno Mota</t>
  </si>
  <si>
    <t>Centro Mercantil Villanueva S.A. de C.V.</t>
  </si>
  <si>
    <t>Adolfo Gonzalez Ortega</t>
  </si>
  <si>
    <t>Maricela Centeno Gomez</t>
  </si>
  <si>
    <t>Fantasias Miguel S.A. de C.V.</t>
  </si>
  <si>
    <t>Soluciones Profesionales Emal S.A. de C.V.</t>
  </si>
  <si>
    <t>Adriana de la Torre Rodriguez</t>
  </si>
  <si>
    <t>Grupo Ferreterias Calzada S.A. de C.V.</t>
  </si>
  <si>
    <t>Rigoberto Romero Barba</t>
  </si>
  <si>
    <t>Globos y Decoracion</t>
  </si>
  <si>
    <t>Herlinda Alvarez Arreola</t>
  </si>
  <si>
    <t>Miniolimpiada</t>
  </si>
  <si>
    <t xml:space="preserve">Un 24 de Diciembre S. de R.L. de C.V. </t>
  </si>
  <si>
    <t>Renta de escenario, Luz, Sonido y Ambientacion</t>
  </si>
  <si>
    <t>Día de la Madre 2017</t>
  </si>
  <si>
    <t>Sonorizacion, Luz y Sonido y Ambientación</t>
  </si>
  <si>
    <t>Matrimonios Colectivos 2017</t>
  </si>
  <si>
    <t>Mejor Comunidad Villas Miravalle</t>
  </si>
  <si>
    <t>Renta de escenario, Luz, Sonido y Show de Payasos</t>
  </si>
  <si>
    <t>Produccion, Audio, Iluminacion y Ambientacion</t>
  </si>
  <si>
    <t>03A</t>
  </si>
  <si>
    <t>Rosa Elena Gonzalez Velasco</t>
  </si>
  <si>
    <t>Día del Niño 2017</t>
  </si>
  <si>
    <t>Anzaldo Eventos S.A. de C.V.</t>
  </si>
  <si>
    <t>Renta de mobiliario</t>
  </si>
  <si>
    <t>Evento Plaza Liberacion</t>
  </si>
  <si>
    <t>Trofeos BJ S.A. de C.V.</t>
  </si>
  <si>
    <t>Medallas</t>
  </si>
  <si>
    <t>Cartulina opalina</t>
  </si>
  <si>
    <t>Empresas Deportivas Unidas S.A. de C.V.</t>
  </si>
  <si>
    <t>Casacas de Fut Bol</t>
  </si>
  <si>
    <t>Distribuidora Deportiva de Occidente S.A. de C.V.</t>
  </si>
  <si>
    <t>Trofeos y Silbatos</t>
  </si>
  <si>
    <t>Maria Herrera Nuñez</t>
  </si>
  <si>
    <t>Torneo Cultural y Deportivo</t>
  </si>
  <si>
    <t>186A2</t>
  </si>
  <si>
    <t>Materias Primas la Concepcion S.A. de C.V.</t>
  </si>
  <si>
    <t>Abarrotera del Duero S.A. de C.V.</t>
  </si>
  <si>
    <t>Jose Federico R. Gonzalez Becerra</t>
  </si>
  <si>
    <t>Copag S.A. de C.V.</t>
  </si>
  <si>
    <t>Dympco Abastos S.A. de C.V.</t>
  </si>
  <si>
    <t>Distribuidora y Comercializadora Rojas M&amp;R SA CV</t>
  </si>
  <si>
    <t>Jose Guadalupe Prado Ortega</t>
  </si>
  <si>
    <t>Copias</t>
  </si>
  <si>
    <t>Insumos Pastel</t>
  </si>
  <si>
    <t>Evento CAI</t>
  </si>
  <si>
    <t>Maria Teresa del Rosario Martinez</t>
  </si>
  <si>
    <t>Vasos de Carton</t>
  </si>
  <si>
    <t xml:space="preserve">Insumos  </t>
  </si>
  <si>
    <t>Lonas</t>
  </si>
  <si>
    <t>Evento Cine Foro</t>
  </si>
  <si>
    <t>Gregga Soluciones Graficas S.A. de C.V.</t>
  </si>
  <si>
    <t>Amalia Leticia Diaz Alcantar</t>
  </si>
  <si>
    <t>Lidia Maria del Carmen Rios Hernandez</t>
  </si>
  <si>
    <t>Renta de mobiliario y toldos</t>
  </si>
  <si>
    <t>Ambientacion</t>
  </si>
  <si>
    <t>Flores</t>
  </si>
  <si>
    <t>Botellas de agua</t>
  </si>
  <si>
    <t>Miguel Laure Ruiz</t>
  </si>
  <si>
    <t>Maria Itzel Parada Lupercio</t>
  </si>
  <si>
    <t>Evento Adulto Mayor 2017</t>
  </si>
  <si>
    <t>Reinahuracion CDC # 27</t>
  </si>
  <si>
    <t>Material actividades Ludicas Semana de la Salud plazoleta de San Andres</t>
  </si>
  <si>
    <t>Corporativo DAYDR S.A. de C.V.</t>
  </si>
  <si>
    <t>Evento Semana de la Salud en San Andres</t>
  </si>
  <si>
    <t>Jose Martin Diaz de Leon Diaz de Leon</t>
  </si>
  <si>
    <t>Graduacion Escuela Gastronomica</t>
  </si>
  <si>
    <t>Renta de Juegos Mecanicos</t>
  </si>
  <si>
    <t>Operadora MRVS S.A. de C.V.</t>
  </si>
  <si>
    <t xml:space="preserve">Jesus Ernesto Ivon Pliego </t>
  </si>
  <si>
    <t>Fidel Osvaldo Gonzalez Calderon</t>
  </si>
  <si>
    <t>Reinahuracion CDC # 6</t>
  </si>
  <si>
    <t>Maria Cristina Zuluaga Santos</t>
  </si>
  <si>
    <t>Waldos Dólar Mart de México S. de R.L. de C.V.</t>
  </si>
  <si>
    <t>Natural Scents Store S. de R.L. de C.V.</t>
  </si>
  <si>
    <t>Evento SUMAS Dif</t>
  </si>
  <si>
    <t>Renta Instalaciones</t>
  </si>
  <si>
    <t>30 soportes banderas</t>
  </si>
  <si>
    <t>30 banderas</t>
  </si>
  <si>
    <t>Evento día de la Madre y Padre</t>
  </si>
  <si>
    <t>Evento Trasciende esta en Ti</t>
  </si>
  <si>
    <t>Luis Macias de Alba</t>
  </si>
  <si>
    <t>Praxair México S. de R.L. de C.V.</t>
  </si>
  <si>
    <t>Fernando Ortega Dueñas</t>
  </si>
  <si>
    <t>Evento Expo Talleres Extraescolar</t>
  </si>
  <si>
    <t xml:space="preserve">Maria Marisela Sanchez Larios </t>
  </si>
  <si>
    <t>500 directorios impresos</t>
  </si>
  <si>
    <t>Maria Alejandra Tabarez Delgado</t>
  </si>
  <si>
    <t>1000 boligrafos impresos</t>
  </si>
  <si>
    <t>Comercializadora Promo Line S.A. de C.V.</t>
  </si>
  <si>
    <t>500 invitaciones</t>
  </si>
  <si>
    <t>CA40</t>
  </si>
  <si>
    <t>Produccion Reina 3a edad</t>
  </si>
  <si>
    <t>Evento Reina de la 3a Edad 2017</t>
  </si>
  <si>
    <t>Renta audio, iluminacion y escenario</t>
  </si>
  <si>
    <t>Trasnporte expositores</t>
  </si>
  <si>
    <t>Hospedaje expositores</t>
  </si>
  <si>
    <t>Eurovias de México S.A. de C.V.</t>
  </si>
  <si>
    <t>FJH Hoteleros S.A. de C.V.</t>
  </si>
  <si>
    <t>La Sauceda Banquetes S.A. de C.V.</t>
  </si>
  <si>
    <t>Material didactico</t>
  </si>
  <si>
    <t>Renta de sillas y tablones</t>
  </si>
  <si>
    <t>Evento Guadalajara a lo Grande</t>
  </si>
  <si>
    <t>Diana Karen Jimenez Davila</t>
  </si>
  <si>
    <t>Compra de Tacos</t>
  </si>
  <si>
    <t>Nacuri S de R L de CV</t>
  </si>
  <si>
    <t>Evento Trasciendo en Ti</t>
  </si>
  <si>
    <t>Renta equipo de video</t>
  </si>
  <si>
    <t>Grupo GC Lider SA de CV</t>
  </si>
  <si>
    <t>284 medallas acrilico</t>
  </si>
  <si>
    <t>Maria Guadalupe Mendoza Heredia</t>
  </si>
  <si>
    <t>Evento DAIAM</t>
  </si>
  <si>
    <t>Faster Mayoreo SA de CV</t>
  </si>
  <si>
    <t>Playeras participantes</t>
  </si>
  <si>
    <t>Grabacion de video</t>
  </si>
  <si>
    <t xml:space="preserve">Guillermo Wolfrang Parra </t>
  </si>
  <si>
    <t>Informe Presidenta</t>
  </si>
  <si>
    <t>Renta ircuito cerrado, pantalla, iluminacion, audio y video</t>
  </si>
  <si>
    <t>Agromercante SA de CV</t>
  </si>
  <si>
    <t>Gregga Soluciones Graficas SA de CV</t>
  </si>
  <si>
    <t>Dalila Ascencio Vicente</t>
  </si>
  <si>
    <t>Nueva Wal Mart de México S de R L de CV</t>
  </si>
  <si>
    <t>Taoki Catalina Gonzalez Mariscal</t>
  </si>
  <si>
    <t xml:space="preserve">Festival de la Cultura de Paz Oblatos </t>
  </si>
  <si>
    <t>Agua Fresca</t>
  </si>
  <si>
    <t>Tacos dorados</t>
  </si>
  <si>
    <t>Impresión en tela</t>
  </si>
  <si>
    <t>Pan</t>
  </si>
  <si>
    <t>Insumos</t>
  </si>
  <si>
    <t>Renta de sillas, tablones y toldo</t>
  </si>
  <si>
    <t>Anais Arellano Lozano</t>
  </si>
  <si>
    <t>Renta de toldo</t>
  </si>
  <si>
    <t>Base circular</t>
  </si>
  <si>
    <t>Evento CEAMIVIDA</t>
  </si>
  <si>
    <t>Evento CDC # 7</t>
  </si>
  <si>
    <t>Renta equipo de audio, microfonia y sonorizacion</t>
  </si>
  <si>
    <t>Evento Plaza Arandas</t>
  </si>
  <si>
    <t>Instalacion y puesta a punto sistema de audio y generador de luz</t>
  </si>
  <si>
    <t>Constructora LEIC SA de CV</t>
  </si>
  <si>
    <t>Desmontaje de sillas</t>
  </si>
  <si>
    <t xml:space="preserve">Desmontaje </t>
  </si>
  <si>
    <t>Agua embotellada</t>
  </si>
  <si>
    <t>Rider</t>
  </si>
  <si>
    <t>Irma Orozco Ruiz</t>
  </si>
  <si>
    <t>Valoracion reinstalacion de audio</t>
  </si>
  <si>
    <t>Impresión digital</t>
  </si>
  <si>
    <t>Impresión invitaciones</t>
  </si>
  <si>
    <t>Camara Nacional de Comercio Servicio y Turismo de Guadalajara</t>
  </si>
  <si>
    <t>Evento Ciudad Amigable Adulto Mayor</t>
  </si>
  <si>
    <t>Four Trade Specialties Group SA de CV</t>
  </si>
  <si>
    <t>Renta de salon</t>
  </si>
  <si>
    <t>renta de salon</t>
  </si>
  <si>
    <t>Servicios e inmuebles turisticos S de R L de CV</t>
  </si>
  <si>
    <t>Halo ogistics Managment SA de CV</t>
  </si>
  <si>
    <t>Articulos decorativos</t>
  </si>
  <si>
    <t>Renta de mesas, tablones y planta de luz</t>
  </si>
  <si>
    <t>Desayuno patrocinadores</t>
  </si>
  <si>
    <t>Renta de pantalla led</t>
  </si>
  <si>
    <t>Distribuidora intercontinental cibao SAPI de CV</t>
  </si>
  <si>
    <t>Renta de centros de hidratacion</t>
  </si>
  <si>
    <t>Romeria 2017</t>
  </si>
  <si>
    <t>Operadora MRVS SA de CV</t>
  </si>
  <si>
    <t>Servicio de Feria</t>
  </si>
  <si>
    <t>Reinahuracion CDI # 2</t>
  </si>
  <si>
    <t>Reinahuracion Oblatos Pinta Bien</t>
  </si>
  <si>
    <t>Englobal Graficos S de R L de CV</t>
  </si>
  <si>
    <t>Invitaciones</t>
  </si>
  <si>
    <t>Evento Arte, Moda y Preformance</t>
  </si>
  <si>
    <t>Nefir SC</t>
  </si>
  <si>
    <t>Reinahuracion CDC # 19</t>
  </si>
  <si>
    <t>Reinahuracion CDC # 13</t>
  </si>
  <si>
    <t>Operadora MRVS, S.A. de C.V.</t>
  </si>
  <si>
    <t xml:space="preserve"> Reinauguracion de CDC 17</t>
  </si>
  <si>
    <t xml:space="preserve">Servicio de Feria </t>
  </si>
  <si>
    <t>Guillermo Wolfrang Parra Resendiz</t>
  </si>
  <si>
    <t>Servicio de Iluminacion</t>
  </si>
  <si>
    <t>Oliver macedo mendez</t>
  </si>
  <si>
    <t>Café en Grano</t>
  </si>
  <si>
    <t>Servicio de Rotulacion en Aluminio</t>
  </si>
  <si>
    <t>Jornada Regional y Deportivapara el bienestar y plenitud del Adulto Mayor</t>
  </si>
  <si>
    <t>Costco de Mexico, S.A. de C.V.</t>
  </si>
  <si>
    <t>Barras de Granola</t>
  </si>
  <si>
    <t>Hielo</t>
  </si>
  <si>
    <t>Farmacias Guadalajara, S.A. de C.V.</t>
  </si>
  <si>
    <t>Pilas</t>
  </si>
  <si>
    <t xml:space="preserve">Flurket, S.A. de C.V. </t>
  </si>
  <si>
    <t>Comida y Bebida</t>
  </si>
  <si>
    <t>Catalina Alba Preciado</t>
  </si>
  <si>
    <t>Servicio de Impresión de Lonas</t>
  </si>
  <si>
    <t>Anzaldo Eventos, S. de R.L. de C.V.</t>
  </si>
  <si>
    <t>Intercontinental Cibao, SAPI de C.V.</t>
  </si>
  <si>
    <t>Operación y Logistica</t>
  </si>
  <si>
    <t>Presentacion Coferencia Blindy-Google</t>
  </si>
  <si>
    <t>Universidad de Guadalajara</t>
  </si>
  <si>
    <t>Bertha Merino Aguilar</t>
  </si>
  <si>
    <t>Arreglo Floral</t>
  </si>
  <si>
    <t>Evento Luctuoso</t>
  </si>
  <si>
    <t>Nefir, S.C.</t>
  </si>
  <si>
    <t>17-ags-17</t>
  </si>
  <si>
    <t>2° informe Presidenta Lorena Martinez Ramirez</t>
  </si>
  <si>
    <t>Evento en CDC 11 Polanco</t>
  </si>
  <si>
    <t>Servcio de Feria</t>
  </si>
  <si>
    <t>Fidel Osvaldo Gonzalez calderon</t>
  </si>
  <si>
    <t>10-ags-17</t>
  </si>
  <si>
    <t>Evento en CDC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</si>
</sst>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4"/>
      <color theme="1"/>
      <name val="Candar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3" fontId="0" fillId="0" borderId="1" xfId="0" applyNumberFormat="1" applyBorder="1" applyAlignment="1">
      <alignment horizontal="center" wrapText="1"/>
    </xf>
    <xf numFmtId="43" fontId="0" fillId="0" borderId="1" xfId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1" applyFont="1" applyBorder="1"/>
    <xf numFmtId="0" fontId="0" fillId="0" borderId="5" xfId="0" applyBorder="1" applyAlignment="1">
      <alignment horizontal="center" wrapText="1"/>
    </xf>
    <xf numFmtId="0" fontId="0" fillId="0" borderId="5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 wrapText="1"/>
    </xf>
    <xf numFmtId="43" fontId="0" fillId="0" borderId="0" xfId="1" applyFont="1" applyBorder="1"/>
    <xf numFmtId="0" fontId="0" fillId="0" borderId="0" xfId="0" applyBorder="1" applyAlignment="1">
      <alignment horizontal="center" wrapText="1"/>
    </xf>
    <xf numFmtId="15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43" fontId="0" fillId="0" borderId="9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285750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114425" cy="11108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285750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114425" cy="11108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123825</xdr:rowOff>
    </xdr:from>
    <xdr:to>
      <xdr:col>4</xdr:col>
      <xdr:colOff>1724025</xdr:colOff>
      <xdr:row>6</xdr:row>
      <xdr:rowOff>47373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23825"/>
          <a:ext cx="1085850" cy="11617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209550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38225" cy="1110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247650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76325" cy="1110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323850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114425" cy="11108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285750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114425" cy="11108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247650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76325" cy="11108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209550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38225" cy="11108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171450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00125" cy="11108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133350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62025" cy="11108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247650</xdr:colOff>
      <xdr:row>5</xdr:row>
      <xdr:rowOff>63092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76325" cy="1110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workbookViewId="0">
      <selection activeCell="D12" sqref="D12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/>
      <c r="B11" s="10"/>
      <c r="C11" s="11"/>
      <c r="D11" s="12"/>
      <c r="E11" s="13"/>
      <c r="F11" s="14"/>
      <c r="G11" s="10"/>
      <c r="H11" s="15"/>
      <c r="I11" s="10"/>
      <c r="J11" s="15"/>
    </row>
    <row r="12" spans="1:10" x14ac:dyDescent="0.25">
      <c r="A12" s="1"/>
      <c r="B12" s="1"/>
      <c r="C12" s="1"/>
      <c r="D12" s="25" t="s">
        <v>27</v>
      </c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3:J3"/>
    <mergeCell ref="A5:J5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opLeftCell="D13" workbookViewId="0">
      <selection activeCell="J22" sqref="J22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hidden="1" customWidth="1"/>
    <col min="8" max="8" width="0" hidden="1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>
        <v>3820</v>
      </c>
      <c r="B11" s="21">
        <v>55788</v>
      </c>
      <c r="C11" s="11">
        <v>40600</v>
      </c>
      <c r="D11" s="15" t="s">
        <v>168</v>
      </c>
      <c r="E11" s="13" t="s">
        <v>298</v>
      </c>
      <c r="F11" s="20">
        <v>43012</v>
      </c>
      <c r="G11" s="10"/>
      <c r="H11" s="15"/>
      <c r="I11" s="10" t="s">
        <v>122</v>
      </c>
      <c r="J11" s="19" t="s">
        <v>292</v>
      </c>
    </row>
    <row r="12" spans="1:10" x14ac:dyDescent="0.25">
      <c r="A12" s="18">
        <v>3820</v>
      </c>
      <c r="B12" s="21">
        <v>2094</v>
      </c>
      <c r="C12" s="17">
        <v>580</v>
      </c>
      <c r="D12" s="10" t="s">
        <v>299</v>
      </c>
      <c r="E12" s="19" t="s">
        <v>300</v>
      </c>
      <c r="F12" s="20">
        <v>43021</v>
      </c>
      <c r="G12" s="1"/>
      <c r="H12" s="1"/>
      <c r="I12" s="10" t="s">
        <v>124</v>
      </c>
      <c r="J12" s="19" t="s">
        <v>272</v>
      </c>
    </row>
    <row r="13" spans="1:10" x14ac:dyDescent="0.25">
      <c r="A13" s="18">
        <v>3820</v>
      </c>
      <c r="B13" s="21">
        <v>2094</v>
      </c>
      <c r="C13" s="17">
        <v>1995.2</v>
      </c>
      <c r="D13" s="10" t="s">
        <v>237</v>
      </c>
      <c r="E13" s="19" t="s">
        <v>301</v>
      </c>
      <c r="F13" s="20">
        <v>43021</v>
      </c>
      <c r="G13" s="1"/>
      <c r="H13" s="1"/>
      <c r="I13" s="10" t="s">
        <v>124</v>
      </c>
      <c r="J13" s="19" t="s">
        <v>262</v>
      </c>
    </row>
    <row r="14" spans="1:10" ht="15.75" customHeight="1" x14ac:dyDescent="0.25">
      <c r="A14" s="18">
        <v>3820</v>
      </c>
      <c r="B14" s="21">
        <v>2094</v>
      </c>
      <c r="C14" s="17">
        <v>1995.2</v>
      </c>
      <c r="D14" s="10" t="s">
        <v>237</v>
      </c>
      <c r="E14" s="19" t="s">
        <v>302</v>
      </c>
      <c r="F14" s="20">
        <v>43021</v>
      </c>
      <c r="G14" s="1"/>
      <c r="H14" s="1"/>
      <c r="I14" s="10" t="s">
        <v>124</v>
      </c>
      <c r="J14" s="19" t="s">
        <v>272</v>
      </c>
    </row>
    <row r="15" spans="1:10" ht="31.5" customHeight="1" x14ac:dyDescent="0.25">
      <c r="A15" s="18">
        <v>3820</v>
      </c>
      <c r="B15" s="21">
        <v>1146</v>
      </c>
      <c r="C15" s="17">
        <v>6902</v>
      </c>
      <c r="D15" s="15" t="s">
        <v>303</v>
      </c>
      <c r="E15" s="19" t="s">
        <v>306</v>
      </c>
      <c r="F15" s="20">
        <v>42961</v>
      </c>
      <c r="G15" s="1"/>
      <c r="H15" s="1"/>
      <c r="I15" s="10" t="s">
        <v>124</v>
      </c>
      <c r="J15" s="15" t="s">
        <v>304</v>
      </c>
    </row>
    <row r="16" spans="1:10" ht="15.75" customHeight="1" x14ac:dyDescent="0.25">
      <c r="A16" s="18">
        <v>3820</v>
      </c>
      <c r="B16" s="21">
        <v>1146</v>
      </c>
      <c r="C16" s="17">
        <v>6380</v>
      </c>
      <c r="D16" s="10" t="s">
        <v>305</v>
      </c>
      <c r="E16" s="19" t="s">
        <v>102</v>
      </c>
      <c r="F16" s="20">
        <v>42961</v>
      </c>
      <c r="G16" s="1"/>
      <c r="H16" s="1"/>
      <c r="I16" s="10" t="s">
        <v>124</v>
      </c>
      <c r="J16" s="15" t="s">
        <v>304</v>
      </c>
    </row>
    <row r="17" spans="1:10" x14ac:dyDescent="0.25">
      <c r="A17" s="18">
        <v>3820</v>
      </c>
      <c r="B17" s="21">
        <v>79</v>
      </c>
      <c r="C17" s="17">
        <v>44000</v>
      </c>
      <c r="D17" s="18" t="s">
        <v>308</v>
      </c>
      <c r="E17" s="19" t="s">
        <v>307</v>
      </c>
      <c r="F17" s="20">
        <v>42962</v>
      </c>
      <c r="G17" s="1"/>
      <c r="H17" s="1"/>
      <c r="I17" s="18" t="s">
        <v>122</v>
      </c>
      <c r="J17" s="19" t="s">
        <v>262</v>
      </c>
    </row>
    <row r="18" spans="1:10" x14ac:dyDescent="0.25">
      <c r="A18" s="18">
        <v>3820</v>
      </c>
      <c r="B18" s="21">
        <v>79</v>
      </c>
      <c r="C18" s="17">
        <v>5800</v>
      </c>
      <c r="D18" s="18" t="s">
        <v>309</v>
      </c>
      <c r="E18" s="19" t="s">
        <v>310</v>
      </c>
      <c r="F18" s="20">
        <v>42962</v>
      </c>
      <c r="G18" s="1"/>
      <c r="H18" s="1"/>
      <c r="I18" s="18" t="s">
        <v>122</v>
      </c>
      <c r="J18" s="19" t="s">
        <v>262</v>
      </c>
    </row>
    <row r="19" spans="1:10" ht="30" x14ac:dyDescent="0.25">
      <c r="A19" s="18">
        <v>3820</v>
      </c>
      <c r="B19" s="21">
        <v>1187</v>
      </c>
      <c r="C19" s="17">
        <v>23200</v>
      </c>
      <c r="D19" s="18" t="s">
        <v>179</v>
      </c>
      <c r="E19" s="19" t="s">
        <v>311</v>
      </c>
      <c r="F19" s="20">
        <v>42990</v>
      </c>
      <c r="G19" s="1"/>
      <c r="H19" s="1"/>
      <c r="I19" s="18" t="s">
        <v>122</v>
      </c>
      <c r="J19" s="19" t="s">
        <v>312</v>
      </c>
    </row>
    <row r="20" spans="1:10" x14ac:dyDescent="0.25">
      <c r="A20" s="18">
        <v>3820</v>
      </c>
      <c r="B20" s="21">
        <v>55965</v>
      </c>
      <c r="C20" s="17">
        <v>7600</v>
      </c>
      <c r="D20" s="18" t="s">
        <v>168</v>
      </c>
      <c r="E20" s="19" t="s">
        <v>313</v>
      </c>
      <c r="F20" s="20">
        <v>43026</v>
      </c>
      <c r="G20" s="1"/>
      <c r="H20" s="1"/>
      <c r="I20" s="18" t="s">
        <v>122</v>
      </c>
      <c r="J20" s="19" t="s">
        <v>292</v>
      </c>
    </row>
    <row r="21" spans="1:10" x14ac:dyDescent="0.25">
      <c r="A21" s="18">
        <v>3820</v>
      </c>
      <c r="B21" s="21">
        <v>56010</v>
      </c>
      <c r="C21" s="17">
        <v>35728</v>
      </c>
      <c r="D21" s="18" t="s">
        <v>314</v>
      </c>
      <c r="E21" s="19" t="s">
        <v>315</v>
      </c>
      <c r="F21" s="20">
        <v>43032</v>
      </c>
      <c r="G21" s="1"/>
      <c r="H21" s="1"/>
      <c r="I21" s="18" t="s">
        <v>122</v>
      </c>
      <c r="J21" s="19" t="s">
        <v>316</v>
      </c>
    </row>
    <row r="22" spans="1:10" x14ac:dyDescent="0.25">
      <c r="A22" s="18">
        <v>3820</v>
      </c>
      <c r="B22" s="21">
        <v>56037</v>
      </c>
      <c r="C22" s="17">
        <v>46168</v>
      </c>
      <c r="D22" s="18" t="s">
        <v>317</v>
      </c>
      <c r="E22" s="19" t="s">
        <v>318</v>
      </c>
      <c r="F22" s="20">
        <v>43033</v>
      </c>
      <c r="G22" s="1"/>
      <c r="H22" s="1"/>
      <c r="I22" s="18" t="s">
        <v>30</v>
      </c>
      <c r="J22" s="19" t="s">
        <v>319</v>
      </c>
    </row>
    <row r="23" spans="1:10" x14ac:dyDescent="0.25">
      <c r="A23" s="18">
        <v>3820</v>
      </c>
      <c r="B23" s="21">
        <v>56041</v>
      </c>
      <c r="C23" s="17">
        <v>46168</v>
      </c>
      <c r="D23" s="18" t="s">
        <v>317</v>
      </c>
      <c r="E23" s="19" t="s">
        <v>318</v>
      </c>
      <c r="F23" s="20">
        <v>43033</v>
      </c>
      <c r="G23" s="1"/>
      <c r="H23" s="1"/>
      <c r="I23" s="18" t="s">
        <v>30</v>
      </c>
      <c r="J23" s="19" t="s">
        <v>320</v>
      </c>
    </row>
    <row r="24" spans="1:10" x14ac:dyDescent="0.25">
      <c r="A24" s="18">
        <v>3820</v>
      </c>
      <c r="B24" s="21">
        <v>81</v>
      </c>
      <c r="C24" s="17">
        <v>3924.28</v>
      </c>
      <c r="D24" s="18" t="s">
        <v>321</v>
      </c>
      <c r="E24" s="19" t="s">
        <v>322</v>
      </c>
      <c r="F24" s="20">
        <v>42990</v>
      </c>
      <c r="G24" s="1"/>
      <c r="H24" s="1"/>
      <c r="I24" s="18" t="s">
        <v>122</v>
      </c>
      <c r="J24" s="19" t="s">
        <v>323</v>
      </c>
    </row>
    <row r="25" spans="1:10" x14ac:dyDescent="0.25">
      <c r="A25" s="18">
        <v>3820</v>
      </c>
      <c r="B25" s="21">
        <v>81</v>
      </c>
      <c r="C25" s="17">
        <v>6075.72</v>
      </c>
      <c r="D25" s="18" t="s">
        <v>305</v>
      </c>
      <c r="E25" s="19" t="s">
        <v>102</v>
      </c>
      <c r="F25" s="20">
        <v>42990</v>
      </c>
      <c r="G25" s="1"/>
      <c r="H25" s="1"/>
      <c r="I25" s="18" t="s">
        <v>122</v>
      </c>
      <c r="J25" s="19" t="s">
        <v>323</v>
      </c>
    </row>
    <row r="26" spans="1:10" x14ac:dyDescent="0.25">
      <c r="A26" s="18">
        <v>3820</v>
      </c>
      <c r="B26" s="21">
        <v>55223</v>
      </c>
      <c r="C26" s="17">
        <v>48720</v>
      </c>
      <c r="D26" s="18" t="s">
        <v>324</v>
      </c>
      <c r="E26" s="19" t="s">
        <v>318</v>
      </c>
      <c r="F26" s="20">
        <v>42964</v>
      </c>
      <c r="G26" s="1"/>
      <c r="H26" s="1"/>
      <c r="I26" s="18" t="s">
        <v>98</v>
      </c>
      <c r="J26" s="19" t="s">
        <v>325</v>
      </c>
    </row>
    <row r="27" spans="1:10" x14ac:dyDescent="0.25">
      <c r="A27" s="18">
        <v>3820</v>
      </c>
      <c r="B27" s="21">
        <v>55247</v>
      </c>
      <c r="C27" s="17">
        <v>42920</v>
      </c>
      <c r="D27" s="18" t="s">
        <v>226</v>
      </c>
      <c r="E27" s="19" t="s">
        <v>318</v>
      </c>
      <c r="F27" s="20">
        <v>42970</v>
      </c>
      <c r="G27" s="1"/>
      <c r="H27" s="1"/>
      <c r="I27" s="18" t="s">
        <v>98</v>
      </c>
      <c r="J27" s="19" t="s">
        <v>326</v>
      </c>
    </row>
    <row r="28" spans="1:10" x14ac:dyDescent="0.25">
      <c r="A28" s="18"/>
      <c r="B28" s="21"/>
      <c r="C28" s="1"/>
      <c r="D28" s="18"/>
      <c r="E28" s="19"/>
      <c r="F28" s="20"/>
      <c r="G28" s="1"/>
      <c r="H28" s="1"/>
      <c r="I28" s="18"/>
      <c r="J28" s="19"/>
    </row>
    <row r="29" spans="1:10" x14ac:dyDescent="0.25">
      <c r="A29" s="18"/>
      <c r="B29" s="21"/>
      <c r="C29" s="1"/>
      <c r="D29" s="18"/>
      <c r="E29" s="19"/>
      <c r="F29" s="20"/>
      <c r="G29" s="1"/>
      <c r="H29" s="1"/>
      <c r="I29" s="18"/>
      <c r="J29" s="19"/>
    </row>
    <row r="30" spans="1:10" x14ac:dyDescent="0.25">
      <c r="A30" s="18"/>
      <c r="B30" s="21"/>
      <c r="C30" s="1"/>
      <c r="D30" s="18"/>
      <c r="E30" s="19"/>
      <c r="F30" s="20"/>
      <c r="G30" s="1"/>
      <c r="H30" s="1"/>
      <c r="I30" s="18"/>
      <c r="J30" s="19"/>
    </row>
    <row r="31" spans="1:10" x14ac:dyDescent="0.25">
      <c r="A31" s="1"/>
      <c r="B31" s="21"/>
      <c r="C31" s="1"/>
      <c r="D31" s="18"/>
      <c r="E31" s="19"/>
      <c r="F31" s="20"/>
      <c r="G31" s="1"/>
      <c r="H31" s="1"/>
      <c r="I31" s="18"/>
      <c r="J31" s="19"/>
    </row>
    <row r="32" spans="1:10" x14ac:dyDescent="0.25">
      <c r="A32" s="1"/>
      <c r="B32" s="21"/>
      <c r="C32" s="1"/>
      <c r="D32" s="18"/>
      <c r="E32" s="19"/>
      <c r="F32" s="20"/>
      <c r="G32" s="1"/>
      <c r="H32" s="1"/>
      <c r="I32" s="1"/>
      <c r="J32" s="1"/>
    </row>
    <row r="33" spans="1:10" x14ac:dyDescent="0.25">
      <c r="A33" s="1"/>
      <c r="B33" s="21"/>
      <c r="C33" s="1"/>
      <c r="D33" s="1"/>
      <c r="E33" s="19"/>
      <c r="F33" s="1"/>
      <c r="G33" s="1"/>
      <c r="H33" s="1"/>
      <c r="I33" s="1"/>
      <c r="J33" s="1"/>
    </row>
    <row r="34" spans="1:10" x14ac:dyDescent="0.25">
      <c r="A34" s="1"/>
      <c r="B34" s="21"/>
      <c r="C34" s="1"/>
      <c r="D34" s="1"/>
      <c r="E34" s="19"/>
      <c r="F34" s="1"/>
      <c r="G34" s="1"/>
      <c r="H34" s="1"/>
      <c r="I34" s="1"/>
      <c r="J34" s="1"/>
    </row>
    <row r="35" spans="1:10" x14ac:dyDescent="0.25">
      <c r="A35" s="1"/>
      <c r="B35" s="21"/>
      <c r="C35" s="1"/>
      <c r="D35" s="1"/>
      <c r="E35" s="19"/>
      <c r="F35" s="1"/>
      <c r="G35" s="1"/>
      <c r="H35" s="1"/>
      <c r="I35" s="1"/>
      <c r="J35" s="1"/>
    </row>
    <row r="36" spans="1:10" x14ac:dyDescent="0.25">
      <c r="A36" s="1"/>
      <c r="B36" s="21"/>
      <c r="C36" s="1"/>
      <c r="D36" s="1"/>
      <c r="E36" s="19"/>
      <c r="F36" s="1"/>
      <c r="G36" s="1"/>
      <c r="H36" s="1"/>
      <c r="I36" s="1"/>
      <c r="J36" s="1"/>
    </row>
    <row r="37" spans="1:10" x14ac:dyDescent="0.25">
      <c r="A37" s="1"/>
      <c r="B37" s="21"/>
      <c r="C37" s="1"/>
      <c r="D37" s="1"/>
      <c r="E37" s="19"/>
      <c r="F37" s="1"/>
      <c r="G37" s="1"/>
      <c r="H37" s="1"/>
      <c r="I37" s="1"/>
      <c r="J37" s="1"/>
    </row>
    <row r="38" spans="1:10" x14ac:dyDescent="0.25">
      <c r="A38" s="1"/>
      <c r="B38" s="2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2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2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B41" s="21"/>
    </row>
    <row r="42" spans="1:10" x14ac:dyDescent="0.25">
      <c r="B42" s="2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6"/>
  <sheetViews>
    <sheetView tabSelected="1" topLeftCell="A3" workbookViewId="0">
      <pane ySplit="8" topLeftCell="A11" activePane="bottomLeft" state="frozen"/>
      <selection activeCell="A3" sqref="A3"/>
      <selection pane="bottomLeft" activeCell="E4" sqref="E4"/>
    </sheetView>
  </sheetViews>
  <sheetFormatPr baseColWidth="10" defaultRowHeight="15" x14ac:dyDescent="0.25"/>
  <cols>
    <col min="1" max="1" width="1" customWidth="1"/>
    <col min="2" max="2" width="12" customWidth="1"/>
    <col min="3" max="3" width="14.5703125" customWidth="1"/>
    <col min="5" max="5" width="39.85546875" customWidth="1"/>
    <col min="6" max="6" width="32" customWidth="1"/>
    <col min="7" max="7" width="12.42578125" customWidth="1"/>
    <col min="8" max="8" width="16.7109375" hidden="1" customWidth="1"/>
    <col min="9" max="9" width="0" hidden="1" customWidth="1"/>
    <col min="10" max="10" width="38.5703125" customWidth="1"/>
    <col min="11" max="11" width="39.42578125" customWidth="1"/>
    <col min="12" max="12" width="0.85546875" customWidth="1"/>
  </cols>
  <sheetData>
    <row r="2" spans="2:11" ht="18.75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</row>
    <row r="3" spans="2:11" ht="18.75" x14ac:dyDescent="0.3"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</row>
    <row r="5" spans="2:11" x14ac:dyDescent="0.25">
      <c r="B5" s="35" t="s">
        <v>0</v>
      </c>
      <c r="C5" s="35"/>
      <c r="D5" s="35"/>
      <c r="E5" s="35"/>
      <c r="F5" s="35"/>
      <c r="G5" s="35"/>
      <c r="H5" s="35"/>
      <c r="I5" s="35"/>
      <c r="J5" s="35"/>
      <c r="K5" s="35"/>
    </row>
    <row r="8" spans="2:11" x14ac:dyDescent="0.25">
      <c r="B8" s="2" t="s">
        <v>3</v>
      </c>
      <c r="C8" s="2" t="s">
        <v>8</v>
      </c>
      <c r="D8" s="2" t="s">
        <v>9</v>
      </c>
      <c r="E8" s="2" t="s">
        <v>11</v>
      </c>
      <c r="F8" s="2" t="s">
        <v>14</v>
      </c>
      <c r="G8" s="2" t="s">
        <v>17</v>
      </c>
      <c r="H8" s="3"/>
      <c r="I8" s="2" t="s">
        <v>8</v>
      </c>
      <c r="J8" s="2" t="s">
        <v>21</v>
      </c>
      <c r="K8" s="4" t="s">
        <v>24</v>
      </c>
    </row>
    <row r="9" spans="2:11" x14ac:dyDescent="0.25">
      <c r="B9" s="5" t="s">
        <v>4</v>
      </c>
      <c r="C9" s="5" t="s">
        <v>7</v>
      </c>
      <c r="D9" s="5" t="s">
        <v>10</v>
      </c>
      <c r="E9" s="5" t="s">
        <v>12</v>
      </c>
      <c r="F9" s="5" t="s">
        <v>15</v>
      </c>
      <c r="G9" s="5" t="s">
        <v>10</v>
      </c>
      <c r="H9" s="5" t="s">
        <v>18</v>
      </c>
      <c r="I9" s="5" t="s">
        <v>19</v>
      </c>
      <c r="J9" s="5" t="s">
        <v>22</v>
      </c>
      <c r="K9" s="6" t="s">
        <v>25</v>
      </c>
    </row>
    <row r="10" spans="2:11" x14ac:dyDescent="0.25">
      <c r="B10" s="7" t="s">
        <v>5</v>
      </c>
      <c r="C10" s="7" t="s">
        <v>6</v>
      </c>
      <c r="D10" s="7" t="s">
        <v>5</v>
      </c>
      <c r="E10" s="7" t="s">
        <v>13</v>
      </c>
      <c r="F10" s="7" t="s">
        <v>16</v>
      </c>
      <c r="G10" s="7" t="s">
        <v>5</v>
      </c>
      <c r="H10" s="8"/>
      <c r="I10" s="7" t="s">
        <v>20</v>
      </c>
      <c r="J10" s="7" t="s">
        <v>23</v>
      </c>
      <c r="K10" s="9" t="s">
        <v>26</v>
      </c>
    </row>
    <row r="11" spans="2:11" s="16" customFormat="1" x14ac:dyDescent="0.25">
      <c r="B11" s="10">
        <v>3820</v>
      </c>
      <c r="C11" s="21">
        <v>56211</v>
      </c>
      <c r="D11" s="11">
        <v>46168</v>
      </c>
      <c r="E11" s="12" t="s">
        <v>327</v>
      </c>
      <c r="F11" s="13" t="s">
        <v>329</v>
      </c>
      <c r="G11" s="20">
        <v>43049</v>
      </c>
      <c r="H11" s="10"/>
      <c r="I11" s="15"/>
      <c r="J11" s="10" t="s">
        <v>30</v>
      </c>
      <c r="K11" s="15" t="s">
        <v>328</v>
      </c>
    </row>
    <row r="12" spans="2:11" x14ac:dyDescent="0.25">
      <c r="B12" s="18">
        <v>3820</v>
      </c>
      <c r="C12" s="21">
        <v>56256</v>
      </c>
      <c r="D12" s="24">
        <v>4060</v>
      </c>
      <c r="E12" s="10" t="s">
        <v>330</v>
      </c>
      <c r="F12" s="19" t="s">
        <v>331</v>
      </c>
      <c r="G12" s="20">
        <v>43054</v>
      </c>
      <c r="H12" s="1"/>
      <c r="I12" s="1"/>
      <c r="J12" s="10" t="s">
        <v>30</v>
      </c>
      <c r="K12" s="15" t="s">
        <v>201</v>
      </c>
    </row>
    <row r="13" spans="2:11" x14ac:dyDescent="0.25">
      <c r="B13" s="18">
        <v>3820</v>
      </c>
      <c r="C13" s="21">
        <v>56256</v>
      </c>
      <c r="D13" s="17">
        <v>850</v>
      </c>
      <c r="E13" s="10" t="s">
        <v>332</v>
      </c>
      <c r="F13" s="19" t="s">
        <v>333</v>
      </c>
      <c r="G13" s="20">
        <v>43054</v>
      </c>
      <c r="H13" s="1"/>
      <c r="I13" s="1"/>
      <c r="J13" s="10" t="s">
        <v>30</v>
      </c>
      <c r="K13" s="15" t="s">
        <v>201</v>
      </c>
    </row>
    <row r="14" spans="2:11" x14ac:dyDescent="0.25">
      <c r="B14" s="18">
        <v>3820</v>
      </c>
      <c r="C14" s="21">
        <v>56350</v>
      </c>
      <c r="D14" s="17">
        <v>40658</v>
      </c>
      <c r="E14" s="10" t="s">
        <v>162</v>
      </c>
      <c r="F14" s="19" t="s">
        <v>334</v>
      </c>
      <c r="G14" s="20">
        <v>43063</v>
      </c>
      <c r="H14" s="1"/>
      <c r="I14" s="1"/>
      <c r="J14" s="10" t="s">
        <v>30</v>
      </c>
      <c r="K14" s="27" t="s">
        <v>355</v>
      </c>
    </row>
    <row r="15" spans="2:11" s="31" customFormat="1" ht="27.75" customHeight="1" x14ac:dyDescent="0.25">
      <c r="B15" s="18">
        <v>3820</v>
      </c>
      <c r="C15" s="28">
        <v>1218</v>
      </c>
      <c r="D15" s="29">
        <v>1512</v>
      </c>
      <c r="E15" s="18" t="s">
        <v>336</v>
      </c>
      <c r="F15" s="19" t="s">
        <v>337</v>
      </c>
      <c r="G15" s="20">
        <v>43026</v>
      </c>
      <c r="H15" s="30"/>
      <c r="I15" s="30"/>
      <c r="J15" s="18" t="s">
        <v>59</v>
      </c>
      <c r="K15" s="19" t="s">
        <v>335</v>
      </c>
    </row>
    <row r="16" spans="2:11" ht="27.75" customHeight="1" x14ac:dyDescent="0.25">
      <c r="B16" s="18">
        <v>3820</v>
      </c>
      <c r="C16" s="28">
        <v>1218</v>
      </c>
      <c r="D16" s="29">
        <v>60</v>
      </c>
      <c r="E16" s="18" t="s">
        <v>339</v>
      </c>
      <c r="F16" s="19" t="s">
        <v>338</v>
      </c>
      <c r="G16" s="20">
        <v>43026</v>
      </c>
      <c r="H16" s="30"/>
      <c r="I16" s="30"/>
      <c r="J16" s="18" t="s">
        <v>59</v>
      </c>
      <c r="K16" s="19" t="s">
        <v>335</v>
      </c>
    </row>
    <row r="17" spans="2:11" ht="27.75" customHeight="1" x14ac:dyDescent="0.25">
      <c r="B17" s="18">
        <v>3820</v>
      </c>
      <c r="C17" s="28">
        <v>1218</v>
      </c>
      <c r="D17" s="29">
        <v>394</v>
      </c>
      <c r="E17" s="18" t="s">
        <v>339</v>
      </c>
      <c r="F17" s="19" t="s">
        <v>340</v>
      </c>
      <c r="G17" s="20">
        <v>43026</v>
      </c>
      <c r="H17" s="30"/>
      <c r="I17" s="30"/>
      <c r="J17" s="18" t="s">
        <v>59</v>
      </c>
      <c r="K17" s="19" t="s">
        <v>335</v>
      </c>
    </row>
    <row r="18" spans="2:11" ht="27.75" customHeight="1" x14ac:dyDescent="0.25">
      <c r="B18" s="18">
        <v>3820</v>
      </c>
      <c r="C18" s="28">
        <v>1218</v>
      </c>
      <c r="D18" s="29">
        <v>10440</v>
      </c>
      <c r="E18" s="18" t="s">
        <v>341</v>
      </c>
      <c r="F18" s="19" t="s">
        <v>342</v>
      </c>
      <c r="G18" s="20">
        <v>43026</v>
      </c>
      <c r="H18" s="30"/>
      <c r="I18" s="30"/>
      <c r="J18" s="18" t="s">
        <v>59</v>
      </c>
      <c r="K18" s="19" t="s">
        <v>335</v>
      </c>
    </row>
    <row r="19" spans="2:11" ht="27.75" customHeight="1" x14ac:dyDescent="0.25">
      <c r="B19" s="18">
        <v>3820</v>
      </c>
      <c r="C19" s="28">
        <v>1218</v>
      </c>
      <c r="D19" s="29">
        <v>3248</v>
      </c>
      <c r="E19" s="18" t="s">
        <v>343</v>
      </c>
      <c r="F19" s="19" t="s">
        <v>344</v>
      </c>
      <c r="G19" s="20">
        <v>43026</v>
      </c>
      <c r="H19" s="30"/>
      <c r="I19" s="30"/>
      <c r="J19" s="18" t="s">
        <v>59</v>
      </c>
      <c r="K19" s="19" t="s">
        <v>335</v>
      </c>
    </row>
    <row r="20" spans="2:11" ht="27.75" customHeight="1" x14ac:dyDescent="0.25">
      <c r="B20" s="18">
        <v>3820</v>
      </c>
      <c r="C20" s="28">
        <v>1218</v>
      </c>
      <c r="D20" s="29">
        <v>17980</v>
      </c>
      <c r="E20" s="32" t="s">
        <v>345</v>
      </c>
      <c r="F20" s="18" t="s">
        <v>104</v>
      </c>
      <c r="G20" s="20">
        <v>43026</v>
      </c>
      <c r="H20" s="30"/>
      <c r="I20" s="30"/>
      <c r="J20" s="18" t="s">
        <v>59</v>
      </c>
      <c r="K20" s="19" t="s">
        <v>335</v>
      </c>
    </row>
    <row r="21" spans="2:11" ht="27.75" customHeight="1" x14ac:dyDescent="0.25">
      <c r="B21" s="18">
        <v>3820</v>
      </c>
      <c r="C21" s="28">
        <v>1218</v>
      </c>
      <c r="D21" s="29">
        <v>6960</v>
      </c>
      <c r="E21" s="18" t="s">
        <v>346</v>
      </c>
      <c r="F21" s="19" t="s">
        <v>102</v>
      </c>
      <c r="G21" s="20">
        <v>43026</v>
      </c>
      <c r="H21" s="30"/>
      <c r="I21" s="30"/>
      <c r="J21" s="18" t="s">
        <v>59</v>
      </c>
      <c r="K21" s="19" t="s">
        <v>335</v>
      </c>
    </row>
    <row r="22" spans="2:11" x14ac:dyDescent="0.25">
      <c r="B22" s="18">
        <v>3820</v>
      </c>
      <c r="C22" s="21">
        <v>56417</v>
      </c>
      <c r="D22" s="17">
        <v>49388.81</v>
      </c>
      <c r="E22" s="18" t="s">
        <v>349</v>
      </c>
      <c r="F22" s="19" t="s">
        <v>347</v>
      </c>
      <c r="G22" s="20">
        <v>43068</v>
      </c>
      <c r="H22" s="1"/>
      <c r="I22" s="1"/>
      <c r="J22" s="10" t="s">
        <v>122</v>
      </c>
      <c r="K22" s="19" t="s">
        <v>348</v>
      </c>
    </row>
    <row r="23" spans="2:11" x14ac:dyDescent="0.25">
      <c r="B23" s="18">
        <v>3820</v>
      </c>
      <c r="C23" s="21">
        <v>56478</v>
      </c>
      <c r="D23" s="17">
        <v>696</v>
      </c>
      <c r="E23" s="18" t="s">
        <v>350</v>
      </c>
      <c r="F23" s="19" t="s">
        <v>351</v>
      </c>
      <c r="G23" s="20">
        <v>43069</v>
      </c>
      <c r="H23" s="1"/>
      <c r="I23" s="1"/>
      <c r="J23" s="10" t="s">
        <v>166</v>
      </c>
      <c r="K23" s="19" t="s">
        <v>352</v>
      </c>
    </row>
    <row r="24" spans="2:11" x14ac:dyDescent="0.25">
      <c r="B24" s="18">
        <v>3820</v>
      </c>
      <c r="C24" s="21">
        <v>55222</v>
      </c>
      <c r="D24" s="17">
        <v>44660</v>
      </c>
      <c r="E24" s="18" t="s">
        <v>353</v>
      </c>
      <c r="F24" s="19" t="s">
        <v>329</v>
      </c>
      <c r="G24" s="20" t="s">
        <v>354</v>
      </c>
      <c r="H24" s="1"/>
      <c r="I24" s="1"/>
      <c r="J24" s="10" t="s">
        <v>98</v>
      </c>
      <c r="K24" s="19" t="s">
        <v>356</v>
      </c>
    </row>
    <row r="25" spans="2:11" x14ac:dyDescent="0.25">
      <c r="B25" s="18">
        <v>3820</v>
      </c>
      <c r="C25" s="21">
        <v>55065</v>
      </c>
      <c r="D25" s="17">
        <v>44660</v>
      </c>
      <c r="E25" s="18" t="s">
        <v>358</v>
      </c>
      <c r="F25" s="19" t="s">
        <v>357</v>
      </c>
      <c r="G25" s="20" t="s">
        <v>359</v>
      </c>
      <c r="H25" s="1"/>
      <c r="I25" s="1"/>
      <c r="J25" s="10" t="s">
        <v>98</v>
      </c>
      <c r="K25" s="19" t="s">
        <v>360</v>
      </c>
    </row>
    <row r="26" spans="2:11" x14ac:dyDescent="0.25">
      <c r="B26" s="18"/>
      <c r="C26" s="21"/>
      <c r="D26" s="37"/>
      <c r="E26" s="36"/>
      <c r="F26" s="19"/>
      <c r="G26" s="20"/>
      <c r="H26" s="39"/>
      <c r="I26" s="39"/>
      <c r="J26" s="10"/>
      <c r="K26" s="38"/>
    </row>
    <row r="27" spans="2:11" x14ac:dyDescent="0.25">
      <c r="B27" s="40"/>
      <c r="C27" s="41"/>
      <c r="D27" s="49"/>
      <c r="E27" s="47"/>
      <c r="F27" s="43"/>
      <c r="G27" s="44"/>
      <c r="H27" s="45"/>
      <c r="I27" s="45"/>
      <c r="J27" s="46"/>
      <c r="K27" s="48"/>
    </row>
    <row r="28" spans="2:11" x14ac:dyDescent="0.25">
      <c r="B28" s="40"/>
      <c r="C28" s="41"/>
      <c r="D28" s="42"/>
      <c r="E28" s="40"/>
      <c r="F28" s="43"/>
      <c r="G28" s="44"/>
      <c r="H28" s="45"/>
      <c r="I28" s="45"/>
      <c r="J28" s="46"/>
      <c r="K28" s="43"/>
    </row>
    <row r="29" spans="2:11" x14ac:dyDescent="0.25">
      <c r="B29" s="40"/>
      <c r="C29" s="41"/>
      <c r="D29" s="42"/>
      <c r="E29" s="40"/>
      <c r="F29" s="43"/>
      <c r="G29" s="44"/>
      <c r="H29" s="45"/>
      <c r="I29" s="45"/>
      <c r="J29" s="46"/>
      <c r="K29" s="43"/>
    </row>
    <row r="30" spans="2:11" x14ac:dyDescent="0.25">
      <c r="B30" s="40"/>
      <c r="C30" s="41"/>
      <c r="D30" s="42"/>
      <c r="E30" s="40"/>
      <c r="F30" s="43"/>
      <c r="G30" s="44"/>
      <c r="H30" s="45"/>
      <c r="I30" s="45"/>
      <c r="J30" s="46"/>
      <c r="K30" s="43"/>
    </row>
    <row r="31" spans="2:11" x14ac:dyDescent="0.25">
      <c r="B31" s="40"/>
      <c r="C31" s="41"/>
      <c r="D31" s="42"/>
      <c r="E31" s="40"/>
      <c r="F31" s="43"/>
      <c r="G31" s="44"/>
      <c r="H31" s="45"/>
      <c r="I31" s="45"/>
      <c r="J31" s="46"/>
      <c r="K31" s="43"/>
    </row>
    <row r="32" spans="2:11" x14ac:dyDescent="0.25">
      <c r="B32" s="40"/>
      <c r="C32" s="41"/>
      <c r="D32" s="42"/>
      <c r="E32" s="40"/>
      <c r="F32" s="43"/>
      <c r="G32" s="44"/>
      <c r="H32" s="45"/>
      <c r="I32" s="45"/>
      <c r="J32" s="46"/>
      <c r="K32" s="43"/>
    </row>
    <row r="33" spans="2:11" ht="16.5" customHeight="1" x14ac:dyDescent="0.25">
      <c r="B33" s="40"/>
      <c r="C33" s="41"/>
      <c r="D33" s="42"/>
      <c r="E33" s="40"/>
      <c r="F33" s="43"/>
      <c r="G33" s="44"/>
      <c r="H33" s="45"/>
      <c r="I33" s="45"/>
      <c r="J33" s="46"/>
      <c r="K33" s="43"/>
    </row>
    <row r="34" spans="2:11" ht="15.75" customHeight="1" x14ac:dyDescent="0.25">
      <c r="B34" s="40"/>
      <c r="C34" s="41"/>
      <c r="D34" s="42"/>
      <c r="E34" s="40"/>
      <c r="F34" s="43"/>
      <c r="G34" s="44"/>
      <c r="H34" s="45"/>
      <c r="I34" s="45"/>
      <c r="J34" s="46"/>
      <c r="K34" s="43"/>
    </row>
    <row r="35" spans="2:11" ht="15.75" customHeight="1" x14ac:dyDescent="0.25">
      <c r="B35" s="40"/>
      <c r="C35" s="41"/>
      <c r="D35" s="42"/>
      <c r="E35" s="40"/>
      <c r="F35" s="43"/>
      <c r="G35" s="44"/>
      <c r="H35" s="45"/>
      <c r="I35" s="45"/>
      <c r="J35" s="46"/>
      <c r="K35" s="43"/>
    </row>
    <row r="36" spans="2:11" x14ac:dyDescent="0.25">
      <c r="B36" s="40"/>
      <c r="C36" s="41"/>
      <c r="D36" s="42"/>
      <c r="E36" s="40"/>
      <c r="F36" s="43"/>
      <c r="G36" s="44"/>
      <c r="H36" s="45"/>
      <c r="I36" s="45"/>
      <c r="J36" s="46"/>
      <c r="K36" s="43"/>
    </row>
    <row r="37" spans="2:11" x14ac:dyDescent="0.25">
      <c r="B37" s="40"/>
      <c r="C37" s="41"/>
      <c r="D37" s="42"/>
      <c r="E37" s="40"/>
      <c r="F37" s="43"/>
      <c r="G37" s="44"/>
      <c r="H37" s="45"/>
      <c r="I37" s="45"/>
      <c r="J37" s="46"/>
      <c r="K37" s="43"/>
    </row>
    <row r="38" spans="2:11" x14ac:dyDescent="0.25">
      <c r="B38" s="40"/>
      <c r="C38" s="41"/>
      <c r="D38" s="42"/>
      <c r="E38" s="40"/>
      <c r="F38" s="43"/>
      <c r="G38" s="44"/>
      <c r="H38" s="45"/>
      <c r="I38" s="45"/>
      <c r="J38" s="46"/>
      <c r="K38" s="43"/>
    </row>
    <row r="39" spans="2:11" x14ac:dyDescent="0.25">
      <c r="B39" s="40"/>
      <c r="C39" s="41"/>
      <c r="D39" s="42"/>
      <c r="E39" s="40"/>
      <c r="F39" s="43"/>
      <c r="G39" s="44"/>
      <c r="H39" s="45"/>
      <c r="I39" s="45"/>
      <c r="J39" s="46"/>
      <c r="K39" s="43"/>
    </row>
    <row r="40" spans="2:11" x14ac:dyDescent="0.25">
      <c r="B40" s="40"/>
      <c r="C40" s="41"/>
      <c r="D40" s="42"/>
      <c r="E40" s="40"/>
      <c r="F40" s="43"/>
      <c r="G40" s="44"/>
      <c r="H40" s="45"/>
      <c r="I40" s="45"/>
      <c r="J40" s="46"/>
      <c r="K40" s="43"/>
    </row>
    <row r="41" spans="2:11" x14ac:dyDescent="0.25">
      <c r="B41" s="40"/>
      <c r="C41" s="41"/>
      <c r="D41" s="42"/>
      <c r="E41" s="40"/>
      <c r="F41" s="43"/>
      <c r="G41" s="44"/>
      <c r="H41" s="45"/>
      <c r="I41" s="45"/>
      <c r="J41" s="46"/>
      <c r="K41" s="43"/>
    </row>
    <row r="42" spans="2:11" x14ac:dyDescent="0.25">
      <c r="B42" s="40"/>
      <c r="C42" s="41"/>
      <c r="D42" s="42"/>
      <c r="E42" s="40"/>
      <c r="F42" s="43"/>
      <c r="G42" s="44"/>
      <c r="H42" s="45"/>
      <c r="I42" s="45"/>
      <c r="J42" s="46"/>
      <c r="K42" s="43"/>
    </row>
    <row r="43" spans="2:11" x14ac:dyDescent="0.25">
      <c r="B43" s="40"/>
      <c r="C43" s="41"/>
      <c r="D43" s="42"/>
      <c r="E43" s="40"/>
      <c r="F43" s="43"/>
      <c r="G43" s="44"/>
      <c r="H43" s="45"/>
      <c r="I43" s="45"/>
      <c r="J43" s="46"/>
      <c r="K43" s="43"/>
    </row>
    <row r="44" spans="2:11" x14ac:dyDescent="0.25">
      <c r="B44" s="40"/>
      <c r="C44" s="41"/>
      <c r="D44" s="42"/>
      <c r="E44" s="40"/>
      <c r="F44" s="43"/>
      <c r="G44" s="44"/>
      <c r="H44" s="45"/>
      <c r="I44" s="45"/>
      <c r="J44" s="46"/>
      <c r="K44" s="43"/>
    </row>
    <row r="45" spans="2:11" ht="15.75" customHeight="1" x14ac:dyDescent="0.25">
      <c r="B45" s="40"/>
      <c r="C45" s="41"/>
      <c r="D45" s="42"/>
      <c r="E45" s="40"/>
      <c r="F45" s="43"/>
      <c r="G45" s="44"/>
      <c r="H45" s="45"/>
      <c r="I45" s="45"/>
      <c r="J45" s="46"/>
      <c r="K45" s="43"/>
    </row>
    <row r="46" spans="2:11" x14ac:dyDescent="0.25">
      <c r="B46" s="40"/>
      <c r="C46" s="41"/>
      <c r="D46" s="42"/>
      <c r="E46" s="40"/>
      <c r="F46" s="43"/>
      <c r="G46" s="44"/>
      <c r="H46" s="45"/>
      <c r="I46" s="45"/>
      <c r="J46" s="46"/>
      <c r="K46" s="43"/>
    </row>
    <row r="47" spans="2:11" x14ac:dyDescent="0.25">
      <c r="B47" s="40"/>
      <c r="C47" s="41"/>
      <c r="D47" s="42"/>
      <c r="E47" s="40"/>
      <c r="F47" s="43"/>
      <c r="G47" s="44"/>
      <c r="H47" s="45"/>
      <c r="I47" s="45"/>
      <c r="J47" s="46"/>
      <c r="K47" s="43"/>
    </row>
    <row r="48" spans="2:11" x14ac:dyDescent="0.25">
      <c r="B48" s="40"/>
      <c r="C48" s="41"/>
      <c r="D48" s="42"/>
      <c r="E48" s="40"/>
      <c r="F48" s="43"/>
      <c r="G48" s="44"/>
      <c r="H48" s="45"/>
      <c r="I48" s="45"/>
      <c r="J48" s="46"/>
      <c r="K48" s="43"/>
    </row>
    <row r="49" spans="2:11" x14ac:dyDescent="0.25">
      <c r="B49" s="40"/>
      <c r="C49" s="41"/>
      <c r="D49" s="42"/>
      <c r="E49" s="40"/>
      <c r="F49" s="43"/>
      <c r="G49" s="44"/>
      <c r="H49" s="45"/>
      <c r="I49" s="45"/>
      <c r="J49" s="46"/>
      <c r="K49" s="43"/>
    </row>
    <row r="50" spans="2:11" x14ac:dyDescent="0.25">
      <c r="B50" s="40"/>
      <c r="C50" s="41"/>
      <c r="D50" s="42"/>
      <c r="E50" s="40"/>
      <c r="F50" s="43"/>
      <c r="G50" s="44"/>
      <c r="H50" s="45"/>
      <c r="I50" s="45"/>
      <c r="J50" s="46"/>
      <c r="K50" s="43"/>
    </row>
    <row r="51" spans="2:11" x14ac:dyDescent="0.25">
      <c r="B51" s="40"/>
      <c r="C51" s="41"/>
      <c r="D51" s="42"/>
      <c r="E51" s="40"/>
      <c r="F51" s="43"/>
      <c r="G51" s="44"/>
      <c r="H51" s="45"/>
      <c r="I51" s="45"/>
      <c r="J51" s="46"/>
      <c r="K51" s="43"/>
    </row>
    <row r="52" spans="2:11" x14ac:dyDescent="0.25">
      <c r="B52" s="40"/>
      <c r="C52" s="41"/>
      <c r="D52" s="42"/>
      <c r="E52" s="40"/>
      <c r="F52" s="43"/>
      <c r="G52" s="44"/>
      <c r="H52" s="45"/>
      <c r="I52" s="45"/>
      <c r="J52" s="46"/>
      <c r="K52" s="43"/>
    </row>
    <row r="53" spans="2:11" x14ac:dyDescent="0.25">
      <c r="B53" s="40"/>
      <c r="C53" s="41"/>
      <c r="D53" s="42"/>
      <c r="E53" s="40"/>
      <c r="F53" s="43"/>
      <c r="G53" s="44"/>
      <c r="H53" s="45"/>
      <c r="I53" s="45"/>
      <c r="J53" s="46"/>
      <c r="K53" s="43"/>
    </row>
    <row r="54" spans="2:11" x14ac:dyDescent="0.25">
      <c r="B54" s="40"/>
      <c r="C54" s="41"/>
      <c r="D54" s="42"/>
      <c r="E54" s="40"/>
      <c r="F54" s="43"/>
      <c r="G54" s="44"/>
      <c r="H54" s="45"/>
      <c r="I54" s="45"/>
      <c r="J54" s="46"/>
      <c r="K54" s="43"/>
    </row>
    <row r="55" spans="2:11" x14ac:dyDescent="0.25">
      <c r="B55" s="40"/>
      <c r="C55" s="41"/>
      <c r="D55" s="42"/>
      <c r="E55" s="40"/>
      <c r="F55" s="43"/>
      <c r="G55" s="44"/>
      <c r="H55" s="45"/>
      <c r="I55" s="45"/>
      <c r="J55" s="46"/>
      <c r="K55" s="43"/>
    </row>
    <row r="56" spans="2:11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</row>
  </sheetData>
  <mergeCells count="3">
    <mergeCell ref="B2:K2"/>
    <mergeCell ref="B3:K3"/>
    <mergeCell ref="B5:K5"/>
  </mergeCells>
  <pageMargins left="0.39370078740157483" right="0" top="0.59055118110236227" bottom="0" header="0.31496062992125984" footer="0.31496062992125984"/>
  <pageSetup scale="6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6"/>
  <sheetViews>
    <sheetView workbookViewId="0">
      <selection activeCell="A11" sqref="A11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hidden="1" customWidth="1"/>
    <col min="8" max="8" width="0" hidden="1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/>
      <c r="B11" s="21"/>
      <c r="C11" s="11"/>
      <c r="D11" s="12"/>
      <c r="E11" s="13"/>
      <c r="F11" s="20"/>
      <c r="G11" s="10"/>
      <c r="H11" s="15"/>
      <c r="I11" s="10"/>
      <c r="J11" s="15"/>
    </row>
    <row r="12" spans="1:10" x14ac:dyDescent="0.25">
      <c r="A12" s="18"/>
      <c r="B12" s="21"/>
      <c r="C12" s="24"/>
      <c r="D12" s="10"/>
      <c r="E12" s="19"/>
      <c r="F12" s="20"/>
      <c r="G12" s="1"/>
      <c r="H12" s="1"/>
      <c r="I12" s="10"/>
      <c r="J12" s="15"/>
    </row>
    <row r="13" spans="1:10" x14ac:dyDescent="0.25">
      <c r="A13" s="18"/>
      <c r="B13" s="21"/>
      <c r="C13" s="17"/>
      <c r="D13" s="10"/>
      <c r="E13" s="19"/>
      <c r="F13" s="20"/>
      <c r="G13" s="1"/>
      <c r="H13" s="1"/>
      <c r="I13" s="10"/>
      <c r="J13" s="15"/>
    </row>
    <row r="14" spans="1:10" x14ac:dyDescent="0.25">
      <c r="A14" s="18"/>
      <c r="B14" s="21"/>
      <c r="C14" s="17"/>
      <c r="D14" s="10"/>
      <c r="E14" s="19"/>
      <c r="F14" s="20"/>
      <c r="G14" s="1"/>
      <c r="H14" s="1"/>
      <c r="I14" s="10"/>
      <c r="J14" s="19"/>
    </row>
    <row r="15" spans="1:10" x14ac:dyDescent="0.25">
      <c r="A15" s="18"/>
      <c r="B15" s="21"/>
      <c r="C15" s="17"/>
      <c r="D15" s="10"/>
      <c r="E15" s="19"/>
      <c r="F15" s="20"/>
      <c r="G15" s="1"/>
      <c r="H15" s="1"/>
      <c r="I15" s="10"/>
      <c r="J15" s="19"/>
    </row>
    <row r="16" spans="1:10" ht="18.75" customHeight="1" x14ac:dyDescent="0.25">
      <c r="A16" s="18"/>
      <c r="B16" s="21"/>
      <c r="C16" s="17"/>
      <c r="D16" s="10"/>
      <c r="E16" s="19"/>
      <c r="F16" s="20"/>
      <c r="G16" s="1"/>
      <c r="H16" s="1"/>
      <c r="I16" s="10"/>
      <c r="J16" s="19"/>
    </row>
    <row r="17" spans="1:10" ht="18.75" customHeight="1" x14ac:dyDescent="0.25">
      <c r="A17" s="18"/>
      <c r="B17" s="21"/>
      <c r="C17" s="17"/>
      <c r="D17" s="10"/>
      <c r="E17" s="19"/>
      <c r="F17" s="20"/>
      <c r="G17" s="1"/>
      <c r="H17" s="1"/>
      <c r="I17" s="10"/>
      <c r="J17" s="19"/>
    </row>
    <row r="18" spans="1:10" x14ac:dyDescent="0.25">
      <c r="A18" s="18"/>
      <c r="B18" s="21"/>
      <c r="C18" s="17"/>
      <c r="D18" s="18"/>
      <c r="E18" s="19"/>
      <c r="F18" s="20"/>
      <c r="G18" s="1"/>
      <c r="H18" s="1"/>
      <c r="I18" s="10"/>
      <c r="J18" s="19"/>
    </row>
    <row r="19" spans="1:10" ht="15" customHeight="1" x14ac:dyDescent="0.25">
      <c r="A19" s="18"/>
      <c r="B19" s="21"/>
      <c r="C19" s="17"/>
      <c r="D19" s="18"/>
      <c r="E19" s="19"/>
      <c r="F19" s="20"/>
      <c r="G19" s="1"/>
      <c r="H19" s="1"/>
      <c r="I19" s="10"/>
      <c r="J19" s="19"/>
    </row>
    <row r="20" spans="1:10" ht="15" customHeight="1" x14ac:dyDescent="0.25">
      <c r="A20" s="18"/>
      <c r="B20" s="21"/>
      <c r="C20" s="17"/>
      <c r="D20" s="18"/>
      <c r="E20" s="19"/>
      <c r="F20" s="20"/>
      <c r="G20" s="1"/>
      <c r="H20" s="1"/>
      <c r="I20" s="10"/>
      <c r="J20" s="19"/>
    </row>
    <row r="21" spans="1:10" ht="15" customHeight="1" x14ac:dyDescent="0.25">
      <c r="A21" s="18"/>
      <c r="B21" s="21"/>
      <c r="C21" s="17"/>
      <c r="D21" s="18"/>
      <c r="E21" s="19"/>
      <c r="F21" s="20"/>
      <c r="G21" s="1"/>
      <c r="H21" s="1"/>
      <c r="I21" s="10"/>
      <c r="J21" s="19"/>
    </row>
    <row r="22" spans="1:10" ht="15" customHeight="1" x14ac:dyDescent="0.25">
      <c r="A22" s="18"/>
      <c r="B22" s="21"/>
      <c r="C22" s="17"/>
      <c r="D22" s="18"/>
      <c r="E22" s="19"/>
      <c r="F22" s="20"/>
      <c r="G22" s="1"/>
      <c r="H22" s="1"/>
      <c r="I22" s="10"/>
      <c r="J22" s="19"/>
    </row>
    <row r="23" spans="1:10" ht="15" customHeight="1" x14ac:dyDescent="0.25">
      <c r="A23" s="18"/>
      <c r="B23" s="21"/>
      <c r="C23" s="17"/>
      <c r="D23" s="18"/>
      <c r="E23" s="19"/>
      <c r="F23" s="20"/>
      <c r="G23" s="1"/>
      <c r="H23" s="1"/>
      <c r="I23" s="10"/>
      <c r="J23" s="19"/>
    </row>
    <row r="24" spans="1:10" x14ac:dyDescent="0.25">
      <c r="A24" s="18"/>
      <c r="B24" s="21"/>
      <c r="C24" s="17"/>
      <c r="D24" s="18"/>
      <c r="E24" s="19"/>
      <c r="F24" s="20"/>
      <c r="G24" s="1"/>
      <c r="H24" s="1"/>
      <c r="I24" s="10"/>
      <c r="J24" s="19"/>
    </row>
    <row r="25" spans="1:10" ht="30" customHeight="1" x14ac:dyDescent="0.25">
      <c r="A25" s="18"/>
      <c r="B25" s="21"/>
      <c r="C25" s="17"/>
      <c r="D25" s="18"/>
      <c r="E25" s="19"/>
      <c r="F25" s="20"/>
      <c r="G25" s="1"/>
      <c r="H25" s="1"/>
      <c r="I25" s="10"/>
      <c r="J25" s="19"/>
    </row>
    <row r="26" spans="1:10" ht="30" customHeight="1" x14ac:dyDescent="0.25">
      <c r="A26" s="18"/>
      <c r="B26" s="21"/>
      <c r="C26" s="17"/>
      <c r="D26" s="18"/>
      <c r="E26" s="19"/>
      <c r="F26" s="20"/>
      <c r="G26" s="1"/>
      <c r="H26" s="1"/>
      <c r="I26" s="10"/>
      <c r="J26" s="19"/>
    </row>
    <row r="27" spans="1:10" ht="30" customHeight="1" x14ac:dyDescent="0.25">
      <c r="A27" s="18"/>
      <c r="B27" s="21"/>
      <c r="C27" s="17"/>
      <c r="D27" s="18"/>
      <c r="E27" s="19"/>
      <c r="F27" s="20"/>
      <c r="G27" s="1"/>
      <c r="H27" s="1"/>
      <c r="I27" s="10"/>
      <c r="J27" s="19"/>
    </row>
    <row r="28" spans="1:10" ht="30" customHeight="1" x14ac:dyDescent="0.25">
      <c r="A28" s="18"/>
      <c r="B28" s="21"/>
      <c r="C28" s="17"/>
      <c r="D28" s="18"/>
      <c r="E28" s="19"/>
      <c r="F28" s="20"/>
      <c r="G28" s="1"/>
      <c r="H28" s="1"/>
      <c r="I28" s="10"/>
      <c r="J28" s="19"/>
    </row>
    <row r="29" spans="1:10" x14ac:dyDescent="0.25">
      <c r="A29" s="18"/>
      <c r="B29" s="21"/>
      <c r="C29" s="17"/>
      <c r="D29" s="18"/>
      <c r="E29" s="19"/>
      <c r="F29" s="20"/>
      <c r="G29" s="1"/>
      <c r="H29" s="1"/>
      <c r="I29" s="10"/>
      <c r="J29" s="19"/>
    </row>
    <row r="30" spans="1:10" x14ac:dyDescent="0.25">
      <c r="A30" s="18"/>
      <c r="B30" s="21"/>
      <c r="C30" s="17"/>
      <c r="D30" s="18"/>
      <c r="E30" s="19"/>
      <c r="F30" s="20"/>
      <c r="G30" s="1"/>
      <c r="H30" s="1"/>
      <c r="I30" s="10"/>
      <c r="J30" s="19"/>
    </row>
    <row r="31" spans="1:10" x14ac:dyDescent="0.25">
      <c r="A31" s="18"/>
      <c r="B31" s="21"/>
      <c r="C31" s="17"/>
      <c r="D31" s="18"/>
      <c r="E31" s="19"/>
      <c r="F31" s="20"/>
      <c r="G31" s="1"/>
      <c r="H31" s="1"/>
      <c r="I31" s="10"/>
      <c r="J31" s="19"/>
    </row>
    <row r="32" spans="1:10" x14ac:dyDescent="0.25">
      <c r="A32" s="18"/>
      <c r="B32" s="21"/>
      <c r="C32" s="17"/>
      <c r="D32" s="18"/>
      <c r="E32" s="19"/>
      <c r="F32" s="20"/>
      <c r="G32" s="1"/>
      <c r="H32" s="1"/>
      <c r="I32" s="10"/>
      <c r="J32" s="19"/>
    </row>
    <row r="33" spans="1:10" ht="16.5" customHeight="1" x14ac:dyDescent="0.25">
      <c r="A33" s="18"/>
      <c r="B33" s="21"/>
      <c r="C33" s="17"/>
      <c r="D33" s="18"/>
      <c r="E33" s="19"/>
      <c r="F33" s="20"/>
      <c r="G33" s="1"/>
      <c r="H33" s="1"/>
      <c r="I33" s="10"/>
      <c r="J33" s="19"/>
    </row>
    <row r="34" spans="1:10" ht="15.75" customHeight="1" x14ac:dyDescent="0.25">
      <c r="A34" s="18"/>
      <c r="B34" s="21"/>
      <c r="C34" s="17"/>
      <c r="D34" s="18"/>
      <c r="E34" s="19"/>
      <c r="F34" s="20"/>
      <c r="G34" s="1"/>
      <c r="H34" s="1"/>
      <c r="I34" s="10"/>
      <c r="J34" s="19"/>
    </row>
    <row r="35" spans="1:10" ht="15.75" customHeight="1" x14ac:dyDescent="0.25">
      <c r="A35" s="18"/>
      <c r="B35" s="21"/>
      <c r="C35" s="17"/>
      <c r="D35" s="18"/>
      <c r="E35" s="19"/>
      <c r="F35" s="20"/>
      <c r="G35" s="1"/>
      <c r="H35" s="1"/>
      <c r="I35" s="10"/>
      <c r="J35" s="19"/>
    </row>
    <row r="36" spans="1:10" x14ac:dyDescent="0.25">
      <c r="A36" s="18"/>
      <c r="B36" s="21"/>
      <c r="C36" s="17"/>
      <c r="D36" s="18"/>
      <c r="E36" s="19"/>
      <c r="F36" s="20"/>
      <c r="G36" s="1"/>
      <c r="H36" s="1"/>
      <c r="I36" s="10"/>
      <c r="J36" s="19"/>
    </row>
    <row r="37" spans="1:10" x14ac:dyDescent="0.25">
      <c r="A37" s="18"/>
      <c r="B37" s="21"/>
      <c r="C37" s="17"/>
      <c r="D37" s="18"/>
      <c r="E37" s="19"/>
      <c r="F37" s="20"/>
      <c r="G37" s="1"/>
      <c r="H37" s="1"/>
      <c r="I37" s="10"/>
      <c r="J37" s="19"/>
    </row>
    <row r="38" spans="1:10" x14ac:dyDescent="0.25">
      <c r="A38" s="18"/>
      <c r="B38" s="21"/>
      <c r="C38" s="17"/>
      <c r="D38" s="18"/>
      <c r="E38" s="19"/>
      <c r="F38" s="20"/>
      <c r="G38" s="1"/>
      <c r="H38" s="1"/>
      <c r="I38" s="10"/>
      <c r="J38" s="19"/>
    </row>
    <row r="39" spans="1:10" x14ac:dyDescent="0.25">
      <c r="A39" s="18"/>
      <c r="B39" s="21"/>
      <c r="C39" s="17"/>
      <c r="D39" s="18"/>
      <c r="E39" s="19"/>
      <c r="F39" s="20"/>
      <c r="G39" s="1"/>
      <c r="H39" s="1"/>
      <c r="I39" s="10"/>
      <c r="J39" s="19"/>
    </row>
    <row r="40" spans="1:10" x14ac:dyDescent="0.25">
      <c r="A40" s="18"/>
      <c r="B40" s="21"/>
      <c r="C40" s="17"/>
      <c r="D40" s="18"/>
      <c r="E40" s="19"/>
      <c r="F40" s="20"/>
      <c r="G40" s="1"/>
      <c r="H40" s="1"/>
      <c r="I40" s="10"/>
      <c r="J40" s="19"/>
    </row>
    <row r="41" spans="1:10" x14ac:dyDescent="0.25">
      <c r="A41" s="18"/>
      <c r="B41" s="21"/>
      <c r="C41" s="17"/>
      <c r="D41" s="18"/>
      <c r="E41" s="19"/>
      <c r="F41" s="20"/>
      <c r="G41" s="1"/>
      <c r="H41" s="1"/>
      <c r="I41" s="10"/>
      <c r="J41" s="19"/>
    </row>
    <row r="42" spans="1:10" x14ac:dyDescent="0.25">
      <c r="A42" s="18"/>
      <c r="B42" s="21"/>
      <c r="C42" s="17"/>
      <c r="D42" s="18"/>
      <c r="E42" s="19"/>
      <c r="F42" s="20"/>
      <c r="G42" s="1"/>
      <c r="H42" s="1"/>
      <c r="I42" s="10"/>
      <c r="J42" s="19"/>
    </row>
    <row r="43" spans="1:10" x14ac:dyDescent="0.25">
      <c r="A43" s="18"/>
      <c r="B43" s="21"/>
      <c r="C43" s="17"/>
      <c r="D43" s="18"/>
      <c r="E43" s="19"/>
      <c r="F43" s="20"/>
      <c r="G43" s="1"/>
      <c r="H43" s="1"/>
      <c r="I43" s="10"/>
      <c r="J43" s="19"/>
    </row>
    <row r="44" spans="1:10" x14ac:dyDescent="0.25">
      <c r="A44" s="18"/>
      <c r="B44" s="21"/>
      <c r="C44" s="17"/>
      <c r="D44" s="18"/>
      <c r="E44" s="19"/>
      <c r="F44" s="20"/>
      <c r="G44" s="1"/>
      <c r="H44" s="1"/>
      <c r="I44" s="10"/>
      <c r="J44" s="19"/>
    </row>
    <row r="45" spans="1:10" ht="15.75" customHeight="1" x14ac:dyDescent="0.25">
      <c r="A45" s="18"/>
      <c r="B45" s="21"/>
      <c r="C45" s="17"/>
      <c r="D45" s="18"/>
      <c r="E45" s="19"/>
      <c r="F45" s="20"/>
      <c r="G45" s="1"/>
      <c r="H45" s="1"/>
      <c r="I45" s="10"/>
      <c r="J45" s="19"/>
    </row>
    <row r="46" spans="1:10" x14ac:dyDescent="0.25">
      <c r="A46" s="18"/>
      <c r="B46" s="21"/>
      <c r="C46" s="17"/>
      <c r="D46" s="18"/>
      <c r="E46" s="19"/>
      <c r="F46" s="20"/>
      <c r="G46" s="1"/>
      <c r="H46" s="1"/>
      <c r="I46" s="10"/>
      <c r="J46" s="19"/>
    </row>
    <row r="47" spans="1:10" x14ac:dyDescent="0.25">
      <c r="A47" s="18"/>
      <c r="B47" s="21"/>
      <c r="C47" s="17"/>
      <c r="D47" s="18"/>
      <c r="E47" s="19"/>
      <c r="F47" s="20"/>
      <c r="G47" s="1"/>
      <c r="H47" s="1"/>
      <c r="I47" s="10"/>
      <c r="J47" s="19"/>
    </row>
    <row r="48" spans="1:10" x14ac:dyDescent="0.25">
      <c r="A48" s="18"/>
      <c r="B48" s="21"/>
      <c r="C48" s="17"/>
      <c r="D48" s="18"/>
      <c r="E48" s="19"/>
      <c r="F48" s="20"/>
      <c r="G48" s="1"/>
      <c r="H48" s="1"/>
      <c r="I48" s="10"/>
      <c r="J48" s="19"/>
    </row>
    <row r="49" spans="1:10" x14ac:dyDescent="0.25">
      <c r="A49" s="18"/>
      <c r="B49" s="21"/>
      <c r="C49" s="17"/>
      <c r="D49" s="18"/>
      <c r="E49" s="19"/>
      <c r="F49" s="20"/>
      <c r="G49" s="1"/>
      <c r="H49" s="1"/>
      <c r="I49" s="10"/>
      <c r="J49" s="19"/>
    </row>
    <row r="50" spans="1:10" x14ac:dyDescent="0.25">
      <c r="A50" s="18"/>
      <c r="B50" s="21"/>
      <c r="C50" s="17"/>
      <c r="D50" s="18"/>
      <c r="E50" s="19"/>
      <c r="F50" s="20"/>
      <c r="G50" s="1"/>
      <c r="H50" s="1"/>
      <c r="I50" s="10"/>
      <c r="J50" s="19"/>
    </row>
    <row r="51" spans="1:10" x14ac:dyDescent="0.25">
      <c r="A51" s="18"/>
      <c r="B51" s="21"/>
      <c r="C51" s="17"/>
      <c r="D51" s="18"/>
      <c r="E51" s="19"/>
      <c r="F51" s="20"/>
      <c r="G51" s="1"/>
      <c r="H51" s="1"/>
      <c r="I51" s="10"/>
      <c r="J51" s="19"/>
    </row>
    <row r="52" spans="1:10" x14ac:dyDescent="0.25">
      <c r="A52" s="18"/>
      <c r="B52" s="21"/>
      <c r="C52" s="17"/>
      <c r="D52" s="18"/>
      <c r="E52" s="19"/>
      <c r="F52" s="20"/>
      <c r="G52" s="1"/>
      <c r="H52" s="1"/>
      <c r="I52" s="10"/>
      <c r="J52" s="19"/>
    </row>
    <row r="53" spans="1:10" x14ac:dyDescent="0.25">
      <c r="A53" s="18"/>
      <c r="B53" s="21"/>
      <c r="C53" s="17"/>
      <c r="D53" s="18"/>
      <c r="E53" s="19"/>
      <c r="F53" s="20"/>
      <c r="G53" s="1"/>
      <c r="H53" s="1"/>
      <c r="I53" s="10"/>
      <c r="J53" s="19"/>
    </row>
    <row r="54" spans="1:10" x14ac:dyDescent="0.25">
      <c r="A54" s="18"/>
      <c r="B54" s="21"/>
      <c r="C54" s="17"/>
      <c r="D54" s="18"/>
      <c r="E54" s="19"/>
      <c r="F54" s="20"/>
      <c r="G54" s="1"/>
      <c r="H54" s="1"/>
      <c r="I54" s="10"/>
      <c r="J54" s="19"/>
    </row>
    <row r="55" spans="1:10" x14ac:dyDescent="0.25">
      <c r="A55" s="18"/>
      <c r="B55" s="21"/>
      <c r="C55" s="17"/>
      <c r="D55" s="18"/>
      <c r="E55" s="19"/>
      <c r="F55" s="20"/>
      <c r="G55" s="1"/>
      <c r="H55" s="1"/>
      <c r="I55" s="10"/>
      <c r="J55" s="19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workbookViewId="0">
      <selection activeCell="D12" sqref="D12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/>
      <c r="B11" s="10"/>
      <c r="C11" s="11"/>
      <c r="D11" s="12"/>
      <c r="E11" s="13"/>
      <c r="F11" s="14"/>
      <c r="G11" s="10"/>
      <c r="H11" s="15"/>
      <c r="I11" s="10"/>
      <c r="J11" s="15"/>
    </row>
    <row r="12" spans="1:10" x14ac:dyDescent="0.25">
      <c r="A12" s="1"/>
      <c r="B12" s="1"/>
      <c r="C12" s="1"/>
      <c r="D12" s="25" t="s">
        <v>27</v>
      </c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E7" workbookViewId="0">
      <selection activeCell="I16" sqref="I16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6.7109375" customWidth="1"/>
    <col min="6" max="6" width="13.140625" customWidth="1"/>
    <col min="7" max="7" width="16.7109375" customWidth="1"/>
    <col min="9" max="9" width="35.85546875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ht="30" x14ac:dyDescent="0.25">
      <c r="A11" s="10">
        <v>3820</v>
      </c>
      <c r="B11" s="10">
        <v>1093</v>
      </c>
      <c r="C11" s="11">
        <v>2560</v>
      </c>
      <c r="D11" s="12" t="s">
        <v>28</v>
      </c>
      <c r="E11" s="13" t="s">
        <v>29</v>
      </c>
      <c r="F11" s="14">
        <v>42808</v>
      </c>
      <c r="G11" s="10"/>
      <c r="H11" s="15">
        <v>49561</v>
      </c>
      <c r="I11" s="10" t="s">
        <v>30</v>
      </c>
      <c r="J11" s="15" t="s">
        <v>34</v>
      </c>
    </row>
    <row r="12" spans="1:10" ht="30" x14ac:dyDescent="0.25">
      <c r="A12" s="10">
        <v>3820</v>
      </c>
      <c r="B12" s="10">
        <v>1093</v>
      </c>
      <c r="C12" s="26">
        <v>3338.4</v>
      </c>
      <c r="D12" s="10" t="s">
        <v>32</v>
      </c>
      <c r="E12" s="10" t="s">
        <v>29</v>
      </c>
      <c r="F12" s="14">
        <v>42808</v>
      </c>
      <c r="G12" s="1"/>
      <c r="H12" s="10">
        <v>69017</v>
      </c>
      <c r="I12" s="10" t="s">
        <v>30</v>
      </c>
      <c r="J12" s="15" t="s">
        <v>34</v>
      </c>
    </row>
    <row r="13" spans="1:10" ht="30" x14ac:dyDescent="0.25">
      <c r="A13" s="10">
        <v>3820</v>
      </c>
      <c r="B13" s="10">
        <v>1093</v>
      </c>
      <c r="C13" s="26">
        <v>5729</v>
      </c>
      <c r="D13" s="10" t="s">
        <v>33</v>
      </c>
      <c r="E13" s="10" t="s">
        <v>29</v>
      </c>
      <c r="F13" s="14">
        <v>42808</v>
      </c>
      <c r="G13" s="1"/>
      <c r="H13" s="10" t="s">
        <v>31</v>
      </c>
      <c r="I13" s="10" t="s">
        <v>30</v>
      </c>
      <c r="J13" s="15" t="s">
        <v>34</v>
      </c>
    </row>
    <row r="14" spans="1:10" ht="30" x14ac:dyDescent="0.25">
      <c r="A14" s="10">
        <v>3820</v>
      </c>
      <c r="B14" s="10">
        <v>71</v>
      </c>
      <c r="C14" s="26">
        <v>1444</v>
      </c>
      <c r="D14" s="10" t="s">
        <v>35</v>
      </c>
      <c r="E14" s="10" t="s">
        <v>38</v>
      </c>
      <c r="F14" s="14">
        <v>42804</v>
      </c>
      <c r="G14" s="1"/>
      <c r="H14" s="10">
        <v>959</v>
      </c>
      <c r="I14" s="10" t="s">
        <v>41</v>
      </c>
      <c r="J14" s="15" t="s">
        <v>34</v>
      </c>
    </row>
    <row r="15" spans="1:10" ht="30" x14ac:dyDescent="0.25">
      <c r="A15" s="10">
        <v>3820</v>
      </c>
      <c r="B15" s="10">
        <v>71</v>
      </c>
      <c r="C15" s="26">
        <v>8120</v>
      </c>
      <c r="D15" s="10" t="s">
        <v>36</v>
      </c>
      <c r="E15" s="10" t="s">
        <v>39</v>
      </c>
      <c r="F15" s="14">
        <v>42804</v>
      </c>
      <c r="G15" s="1"/>
      <c r="H15" s="10">
        <v>649</v>
      </c>
      <c r="I15" s="10" t="s">
        <v>41</v>
      </c>
      <c r="J15" s="15" t="s">
        <v>34</v>
      </c>
    </row>
    <row r="16" spans="1:10" ht="30" x14ac:dyDescent="0.25">
      <c r="A16" s="10">
        <v>3820</v>
      </c>
      <c r="B16" s="10">
        <v>71</v>
      </c>
      <c r="C16" s="26">
        <v>2436</v>
      </c>
      <c r="D16" s="10" t="s">
        <v>37</v>
      </c>
      <c r="E16" s="10" t="s">
        <v>40</v>
      </c>
      <c r="F16" s="14">
        <v>42804</v>
      </c>
      <c r="G16" s="1"/>
      <c r="H16" s="10">
        <v>2902</v>
      </c>
      <c r="I16" s="10" t="s">
        <v>41</v>
      </c>
      <c r="J16" s="15" t="s">
        <v>34</v>
      </c>
    </row>
    <row r="17" spans="1:10" ht="30" x14ac:dyDescent="0.25">
      <c r="A17" s="10">
        <v>3820</v>
      </c>
      <c r="B17" s="10">
        <v>1102</v>
      </c>
      <c r="C17" s="26">
        <v>52200</v>
      </c>
      <c r="D17" s="10" t="s">
        <v>43</v>
      </c>
      <c r="E17" s="10" t="s">
        <v>42</v>
      </c>
      <c r="F17" s="14">
        <v>42823</v>
      </c>
      <c r="G17" s="10" t="s">
        <v>44</v>
      </c>
      <c r="H17" s="10">
        <v>3614</v>
      </c>
      <c r="I17" s="10" t="s">
        <v>41</v>
      </c>
      <c r="J17" s="15" t="s">
        <v>34</v>
      </c>
    </row>
    <row r="18" spans="1:10" ht="30" x14ac:dyDescent="0.25">
      <c r="A18" s="10">
        <v>3820</v>
      </c>
      <c r="B18" s="10">
        <v>1103</v>
      </c>
      <c r="C18" s="26">
        <v>58000</v>
      </c>
      <c r="D18" s="10" t="s">
        <v>47</v>
      </c>
      <c r="E18" s="10" t="s">
        <v>45</v>
      </c>
      <c r="F18" s="14">
        <v>42823</v>
      </c>
      <c r="G18" s="10" t="s">
        <v>46</v>
      </c>
      <c r="H18" s="10">
        <v>2557</v>
      </c>
      <c r="I18" s="10" t="s">
        <v>41</v>
      </c>
      <c r="J18" s="15" t="s">
        <v>34</v>
      </c>
    </row>
    <row r="19" spans="1:10" ht="30" x14ac:dyDescent="0.25">
      <c r="A19" s="10">
        <v>3820</v>
      </c>
      <c r="B19" s="10">
        <v>1099</v>
      </c>
      <c r="C19" s="26">
        <v>15780</v>
      </c>
      <c r="D19" s="10" t="s">
        <v>49</v>
      </c>
      <c r="E19" s="10" t="s">
        <v>48</v>
      </c>
      <c r="F19" s="14">
        <v>42810</v>
      </c>
      <c r="G19" s="1"/>
      <c r="H19" s="10">
        <v>2245</v>
      </c>
      <c r="I19" s="10" t="s">
        <v>30</v>
      </c>
      <c r="J19" s="15" t="s">
        <v>34</v>
      </c>
    </row>
    <row r="20" spans="1:10" ht="30" x14ac:dyDescent="0.25">
      <c r="A20" s="10">
        <v>3820</v>
      </c>
      <c r="B20" s="10">
        <v>1099</v>
      </c>
      <c r="C20" s="26">
        <v>1378</v>
      </c>
      <c r="D20" s="10" t="s">
        <v>49</v>
      </c>
      <c r="E20" s="10" t="s">
        <v>48</v>
      </c>
      <c r="F20" s="14">
        <v>42810</v>
      </c>
      <c r="G20" s="1"/>
      <c r="H20" s="10">
        <v>2246</v>
      </c>
      <c r="I20" s="10" t="s">
        <v>30</v>
      </c>
      <c r="J20" s="15" t="s">
        <v>34</v>
      </c>
    </row>
    <row r="21" spans="1:10" ht="30" x14ac:dyDescent="0.25">
      <c r="A21" s="10">
        <v>3820</v>
      </c>
      <c r="B21" s="10">
        <v>1099</v>
      </c>
      <c r="C21" s="26">
        <v>11995</v>
      </c>
      <c r="D21" s="10" t="s">
        <v>49</v>
      </c>
      <c r="E21" s="10" t="s">
        <v>48</v>
      </c>
      <c r="F21" s="14">
        <v>42810</v>
      </c>
      <c r="G21" s="1"/>
      <c r="H21" s="10">
        <v>2248</v>
      </c>
      <c r="I21" s="10" t="s">
        <v>30</v>
      </c>
      <c r="J21" s="15" t="s">
        <v>34</v>
      </c>
    </row>
    <row r="22" spans="1:10" x14ac:dyDescent="0.25">
      <c r="A22" s="10"/>
      <c r="B22" s="10"/>
      <c r="C22" s="26"/>
      <c r="D22" s="10"/>
      <c r="E22" s="10"/>
      <c r="F22" s="14"/>
      <c r="G22" s="1"/>
      <c r="H22" s="10"/>
      <c r="I22" s="10"/>
      <c r="J22" s="1"/>
    </row>
    <row r="23" spans="1:10" x14ac:dyDescent="0.25">
      <c r="A23" s="10"/>
      <c r="B23" s="10"/>
      <c r="C23" s="26"/>
      <c r="D23" s="10"/>
      <c r="E23" s="10"/>
      <c r="F23" s="14"/>
      <c r="G23" s="1"/>
      <c r="H23" s="10"/>
      <c r="I23" s="10"/>
      <c r="J23" s="1"/>
    </row>
    <row r="24" spans="1:10" x14ac:dyDescent="0.25">
      <c r="A24" s="10"/>
      <c r="B24" s="10"/>
      <c r="C24" s="26"/>
      <c r="D24" s="10"/>
      <c r="E24" s="10"/>
      <c r="F24" s="14"/>
      <c r="G24" s="1"/>
      <c r="H24" s="10"/>
      <c r="I24" s="10"/>
      <c r="J24" s="1"/>
    </row>
    <row r="25" spans="1:10" x14ac:dyDescent="0.25">
      <c r="A25" s="10"/>
      <c r="B25" s="10"/>
      <c r="C25" s="26"/>
      <c r="D25" s="10"/>
      <c r="E25" s="10"/>
      <c r="F25" s="14"/>
      <c r="G25" s="1"/>
      <c r="H25" s="10"/>
      <c r="I25" s="10"/>
      <c r="J25" s="1"/>
    </row>
    <row r="26" spans="1:10" x14ac:dyDescent="0.25">
      <c r="A26" s="10"/>
      <c r="B26" s="10"/>
      <c r="C26" s="26"/>
      <c r="D26" s="10"/>
      <c r="E26" s="10"/>
      <c r="F26" s="14"/>
      <c r="G26" s="1"/>
      <c r="H26" s="10"/>
      <c r="I26" s="10"/>
      <c r="J26" s="1"/>
    </row>
    <row r="27" spans="1:10" x14ac:dyDescent="0.25">
      <c r="A27" s="10"/>
      <c r="B27" s="10"/>
      <c r="C27" s="26"/>
      <c r="D27" s="10"/>
      <c r="E27" s="10"/>
      <c r="F27" s="14"/>
      <c r="G27" s="1"/>
      <c r="H27" s="10"/>
      <c r="I27" s="10"/>
      <c r="J27" s="1"/>
    </row>
    <row r="28" spans="1:10" x14ac:dyDescent="0.25">
      <c r="A28" s="10"/>
      <c r="B28" s="10"/>
      <c r="C28" s="26"/>
      <c r="D28" s="10"/>
      <c r="E28" s="10"/>
      <c r="F28" s="14"/>
      <c r="G28" s="1"/>
      <c r="H28" s="10"/>
      <c r="I28" s="10"/>
      <c r="J28" s="1"/>
    </row>
    <row r="29" spans="1:10" x14ac:dyDescent="0.25">
      <c r="A29" s="10"/>
      <c r="B29" s="10"/>
      <c r="C29" s="26"/>
      <c r="D29" s="10"/>
      <c r="E29" s="10"/>
      <c r="F29" s="14"/>
      <c r="G29" s="1"/>
      <c r="H29" s="10"/>
      <c r="I29" s="10"/>
      <c r="J29" s="1"/>
    </row>
    <row r="30" spans="1:10" x14ac:dyDescent="0.25">
      <c r="A30" s="10"/>
      <c r="B30" s="10"/>
      <c r="C30" s="26"/>
      <c r="D30" s="10"/>
      <c r="E30" s="10"/>
      <c r="F30" s="14"/>
      <c r="G30" s="1"/>
      <c r="H30" s="10"/>
      <c r="I30" s="10"/>
      <c r="J30" s="1"/>
    </row>
    <row r="31" spans="1:10" x14ac:dyDescent="0.25">
      <c r="A31" s="10"/>
      <c r="B31" s="10"/>
      <c r="C31" s="26"/>
      <c r="D31" s="10"/>
      <c r="E31" s="10"/>
      <c r="F31" s="14"/>
      <c r="G31" s="1"/>
      <c r="H31" s="10"/>
      <c r="I31" s="10"/>
      <c r="J31" s="1"/>
    </row>
    <row r="32" spans="1:10" x14ac:dyDescent="0.25">
      <c r="A32" s="10"/>
      <c r="B32" s="10"/>
      <c r="C32" s="26"/>
      <c r="D32" s="10"/>
      <c r="E32" s="10"/>
      <c r="F32" s="14"/>
      <c r="G32" s="1"/>
      <c r="H32" s="10"/>
      <c r="I32" s="10"/>
      <c r="J32" s="1"/>
    </row>
    <row r="33" spans="1:10" x14ac:dyDescent="0.25">
      <c r="A33" s="10"/>
      <c r="B33" s="10"/>
      <c r="C33" s="26"/>
      <c r="D33" s="10"/>
      <c r="E33" s="10"/>
      <c r="F33" s="14"/>
      <c r="G33" s="1"/>
      <c r="H33" s="10"/>
      <c r="I33" s="10"/>
      <c r="J33" s="1"/>
    </row>
    <row r="34" spans="1:10" x14ac:dyDescent="0.25">
      <c r="A34" s="10"/>
      <c r="B34" s="10"/>
      <c r="C34" s="26"/>
      <c r="D34" s="10"/>
      <c r="E34" s="10"/>
      <c r="F34" s="14"/>
      <c r="G34" s="1"/>
      <c r="H34" s="10"/>
      <c r="I34" s="10"/>
      <c r="J34" s="1"/>
    </row>
    <row r="35" spans="1:10" x14ac:dyDescent="0.25">
      <c r="A35" s="10"/>
      <c r="B35" s="10"/>
      <c r="C35" s="26"/>
      <c r="D35" s="10"/>
      <c r="E35" s="10"/>
      <c r="F35" s="14"/>
      <c r="G35" s="1"/>
      <c r="H35" s="10"/>
      <c r="I35" s="10"/>
      <c r="J35" s="1"/>
    </row>
    <row r="36" spans="1:10" x14ac:dyDescent="0.25">
      <c r="A36" s="10"/>
      <c r="B36" s="10"/>
      <c r="C36" s="26"/>
      <c r="D36" s="10"/>
      <c r="E36" s="10"/>
      <c r="F36" s="14"/>
      <c r="G36" s="1"/>
      <c r="H36" s="10"/>
      <c r="I36" s="10"/>
      <c r="J36" s="1"/>
    </row>
    <row r="37" spans="1:10" x14ac:dyDescent="0.25">
      <c r="A37" s="10"/>
      <c r="B37" s="10"/>
      <c r="C37" s="26"/>
      <c r="D37" s="1"/>
      <c r="E37" s="1"/>
      <c r="F37" s="14"/>
      <c r="G37" s="1"/>
      <c r="H37" s="10"/>
      <c r="I37" s="1"/>
      <c r="J37" s="1"/>
    </row>
    <row r="38" spans="1:10" x14ac:dyDescent="0.25">
      <c r="A38" s="10"/>
      <c r="B38" s="10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0"/>
      <c r="B39" s="10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0"/>
      <c r="B40" s="10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5:J5"/>
    <mergeCell ref="A3:J3"/>
  </mergeCells>
  <pageMargins left="0.25" right="0.25" top="0.75" bottom="0.75" header="0.3" footer="0.3"/>
  <pageSetup paperSize="30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E1" workbookViewId="0">
      <selection activeCell="D19" sqref="D19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ht="30" x14ac:dyDescent="0.25">
      <c r="A11" s="10">
        <v>3820</v>
      </c>
      <c r="B11" s="10" t="s">
        <v>52</v>
      </c>
      <c r="C11" s="11">
        <v>17400</v>
      </c>
      <c r="D11" s="12" t="s">
        <v>50</v>
      </c>
      <c r="E11" s="13" t="s">
        <v>51</v>
      </c>
      <c r="F11" s="14"/>
      <c r="G11" s="10"/>
      <c r="H11" s="15">
        <v>700</v>
      </c>
      <c r="I11" s="10" t="s">
        <v>41</v>
      </c>
      <c r="J11" s="15" t="s">
        <v>34</v>
      </c>
    </row>
    <row r="12" spans="1:10" x14ac:dyDescent="0.25">
      <c r="A12" s="10">
        <v>3820</v>
      </c>
      <c r="B12" s="18">
        <v>53658</v>
      </c>
      <c r="C12" s="26">
        <v>332.42</v>
      </c>
      <c r="D12" s="15" t="s">
        <v>53</v>
      </c>
      <c r="E12" s="15" t="s">
        <v>61</v>
      </c>
      <c r="F12" s="14">
        <v>42824</v>
      </c>
      <c r="G12" s="10" t="s">
        <v>68</v>
      </c>
      <c r="H12" s="10">
        <v>9603</v>
      </c>
      <c r="I12" s="10" t="s">
        <v>59</v>
      </c>
      <c r="J12" s="15" t="s">
        <v>60</v>
      </c>
    </row>
    <row r="13" spans="1:10" x14ac:dyDescent="0.25">
      <c r="A13" s="10">
        <v>3820</v>
      </c>
      <c r="B13" s="18">
        <v>53658</v>
      </c>
      <c r="C13" s="26">
        <v>1584.56</v>
      </c>
      <c r="D13" s="15" t="s">
        <v>54</v>
      </c>
      <c r="E13" s="15" t="s">
        <v>62</v>
      </c>
      <c r="F13" s="14">
        <v>42824</v>
      </c>
      <c r="G13" s="10" t="s">
        <v>69</v>
      </c>
      <c r="H13" s="10">
        <v>32778</v>
      </c>
      <c r="I13" s="10" t="s">
        <v>59</v>
      </c>
      <c r="J13" s="15" t="s">
        <v>60</v>
      </c>
    </row>
    <row r="14" spans="1:10" x14ac:dyDescent="0.25">
      <c r="A14" s="10">
        <v>3820</v>
      </c>
      <c r="B14" s="18">
        <v>53658</v>
      </c>
      <c r="C14" s="26">
        <v>3480</v>
      </c>
      <c r="D14" s="15" t="s">
        <v>55</v>
      </c>
      <c r="E14" s="15" t="s">
        <v>63</v>
      </c>
      <c r="F14" s="14">
        <v>42824</v>
      </c>
      <c r="G14" s="10" t="s">
        <v>70</v>
      </c>
      <c r="H14" s="10">
        <v>307</v>
      </c>
      <c r="I14" s="10" t="s">
        <v>59</v>
      </c>
      <c r="J14" s="15" t="s">
        <v>60</v>
      </c>
    </row>
    <row r="15" spans="1:10" x14ac:dyDescent="0.25">
      <c r="A15" s="10">
        <v>3820</v>
      </c>
      <c r="B15" s="18">
        <v>53658</v>
      </c>
      <c r="C15" s="26">
        <v>13137</v>
      </c>
      <c r="D15" s="15" t="s">
        <v>56</v>
      </c>
      <c r="E15" s="15" t="s">
        <v>64</v>
      </c>
      <c r="F15" s="14">
        <v>42824</v>
      </c>
      <c r="G15" s="10" t="s">
        <v>71</v>
      </c>
      <c r="H15" s="10">
        <v>647</v>
      </c>
      <c r="I15" s="10" t="s">
        <v>59</v>
      </c>
      <c r="J15" s="15" t="s">
        <v>60</v>
      </c>
    </row>
    <row r="16" spans="1:10" x14ac:dyDescent="0.25">
      <c r="A16" s="10">
        <v>3820</v>
      </c>
      <c r="B16" s="18">
        <v>53658</v>
      </c>
      <c r="C16" s="26">
        <v>26100</v>
      </c>
      <c r="D16" s="15" t="s">
        <v>55</v>
      </c>
      <c r="E16" s="15" t="s">
        <v>65</v>
      </c>
      <c r="F16" s="14">
        <v>42824</v>
      </c>
      <c r="G16" s="10" t="s">
        <v>70</v>
      </c>
      <c r="H16" s="10">
        <v>300</v>
      </c>
      <c r="I16" s="10" t="s">
        <v>59</v>
      </c>
      <c r="J16" s="15" t="s">
        <v>60</v>
      </c>
    </row>
    <row r="17" spans="1:10" x14ac:dyDescent="0.25">
      <c r="A17" s="10">
        <v>3820</v>
      </c>
      <c r="B17" s="18">
        <v>53658</v>
      </c>
      <c r="C17" s="26">
        <v>206.3</v>
      </c>
      <c r="D17" s="15" t="s">
        <v>57</v>
      </c>
      <c r="E17" s="15" t="s">
        <v>62</v>
      </c>
      <c r="F17" s="14">
        <v>42824</v>
      </c>
      <c r="G17" s="10" t="s">
        <v>72</v>
      </c>
      <c r="H17" s="10">
        <v>70551</v>
      </c>
      <c r="I17" s="10" t="s">
        <v>59</v>
      </c>
      <c r="J17" s="15" t="s">
        <v>60</v>
      </c>
    </row>
    <row r="18" spans="1:10" x14ac:dyDescent="0.25">
      <c r="A18" s="10">
        <v>3820</v>
      </c>
      <c r="B18" s="18">
        <v>53658</v>
      </c>
      <c r="C18" s="26">
        <v>467.16</v>
      </c>
      <c r="D18" s="15" t="s">
        <v>54</v>
      </c>
      <c r="E18" s="15" t="s">
        <v>66</v>
      </c>
      <c r="F18" s="14">
        <v>42824</v>
      </c>
      <c r="G18" s="10" t="s">
        <v>69</v>
      </c>
      <c r="H18" s="10">
        <v>135681</v>
      </c>
      <c r="I18" s="10" t="s">
        <v>59</v>
      </c>
      <c r="J18" s="15" t="s">
        <v>60</v>
      </c>
    </row>
    <row r="19" spans="1:10" x14ac:dyDescent="0.25">
      <c r="A19" s="10">
        <v>3820</v>
      </c>
      <c r="B19" s="18">
        <v>53658</v>
      </c>
      <c r="C19" s="26">
        <v>3312.96</v>
      </c>
      <c r="D19" s="15" t="s">
        <v>58</v>
      </c>
      <c r="E19" s="15" t="s">
        <v>67</v>
      </c>
      <c r="F19" s="14">
        <v>42824</v>
      </c>
      <c r="G19" s="10" t="s">
        <v>73</v>
      </c>
      <c r="H19" s="10">
        <v>40798</v>
      </c>
      <c r="I19" s="10" t="s">
        <v>59</v>
      </c>
      <c r="J19" s="15" t="s">
        <v>60</v>
      </c>
    </row>
    <row r="20" spans="1:10" x14ac:dyDescent="0.25">
      <c r="A20" s="1"/>
      <c r="B20" s="1"/>
      <c r="C20" s="26"/>
      <c r="D20" s="1"/>
      <c r="E20" s="1"/>
      <c r="F20" s="1"/>
      <c r="G20" s="10"/>
      <c r="H20" s="1"/>
      <c r="I20" s="1"/>
      <c r="J20" s="1"/>
    </row>
    <row r="21" spans="1:10" x14ac:dyDescent="0.25">
      <c r="A21" s="1"/>
      <c r="B21" s="1"/>
      <c r="C21" s="26"/>
      <c r="D21" s="1"/>
      <c r="E21" s="1"/>
      <c r="F21" s="1"/>
      <c r="G21" s="10"/>
      <c r="H21" s="1"/>
      <c r="I21" s="1"/>
      <c r="J21" s="1"/>
    </row>
    <row r="22" spans="1:10" x14ac:dyDescent="0.25">
      <c r="A22" s="1"/>
      <c r="B22" s="1"/>
      <c r="C22" s="26"/>
      <c r="D22" s="1"/>
      <c r="E22" s="1"/>
      <c r="F22" s="1"/>
      <c r="G22" s="10"/>
      <c r="H22" s="1"/>
      <c r="I22" s="1"/>
      <c r="J22" s="1"/>
    </row>
    <row r="23" spans="1:10" x14ac:dyDescent="0.25">
      <c r="A23" s="1"/>
      <c r="B23" s="1"/>
      <c r="C23" s="26"/>
      <c r="D23" s="1"/>
      <c r="E23" s="1"/>
      <c r="F23" s="1"/>
      <c r="G23" s="10"/>
      <c r="H23" s="1"/>
      <c r="I23" s="1"/>
      <c r="J23" s="1"/>
    </row>
    <row r="24" spans="1:10" x14ac:dyDescent="0.25">
      <c r="A24" s="1"/>
      <c r="B24" s="1"/>
      <c r="C24" s="26"/>
      <c r="D24" s="1"/>
      <c r="E24" s="1"/>
      <c r="F24" s="1"/>
      <c r="G24" s="10"/>
      <c r="H24" s="1"/>
      <c r="I24" s="1"/>
      <c r="J24" s="1"/>
    </row>
    <row r="25" spans="1:10" x14ac:dyDescent="0.25">
      <c r="A25" s="1"/>
      <c r="B25" s="1"/>
      <c r="C25" s="26"/>
      <c r="D25" s="1"/>
      <c r="E25" s="1"/>
      <c r="F25" s="1"/>
      <c r="G25" s="10"/>
      <c r="H25" s="1"/>
      <c r="I25" s="1"/>
      <c r="J25" s="1"/>
    </row>
    <row r="26" spans="1:10" x14ac:dyDescent="0.25">
      <c r="A26" s="1"/>
      <c r="B26" s="1"/>
      <c r="C26" s="26"/>
      <c r="D26" s="1"/>
      <c r="E26" s="1"/>
      <c r="F26" s="1"/>
      <c r="G26" s="10"/>
      <c r="H26" s="1"/>
      <c r="I26" s="1"/>
      <c r="J26" s="1"/>
    </row>
    <row r="27" spans="1:10" x14ac:dyDescent="0.25">
      <c r="A27" s="1"/>
      <c r="B27" s="1"/>
      <c r="C27" s="26"/>
      <c r="D27" s="1"/>
      <c r="E27" s="1"/>
      <c r="F27" s="1"/>
      <c r="G27" s="10"/>
      <c r="H27" s="1"/>
      <c r="I27" s="1"/>
      <c r="J27" s="1"/>
    </row>
    <row r="28" spans="1:10" x14ac:dyDescent="0.25">
      <c r="A28" s="1"/>
      <c r="B28" s="1"/>
      <c r="C28" s="26"/>
      <c r="D28" s="1"/>
      <c r="E28" s="1"/>
      <c r="F28" s="1"/>
      <c r="G28" s="10"/>
      <c r="H28" s="1"/>
      <c r="I28" s="1"/>
      <c r="J28" s="1"/>
    </row>
    <row r="29" spans="1:10" x14ac:dyDescent="0.25">
      <c r="A29" s="1"/>
      <c r="B29" s="1"/>
      <c r="C29" s="26"/>
      <c r="D29" s="1"/>
      <c r="E29" s="1"/>
      <c r="F29" s="1"/>
      <c r="G29" s="10"/>
      <c r="H29" s="1"/>
      <c r="I29" s="1"/>
      <c r="J29" s="1"/>
    </row>
    <row r="30" spans="1:10" x14ac:dyDescent="0.25">
      <c r="A30" s="1"/>
      <c r="B30" s="1"/>
      <c r="C30" s="26"/>
      <c r="D30" s="1"/>
      <c r="E30" s="1"/>
      <c r="F30" s="1"/>
      <c r="G30" s="10"/>
      <c r="H30" s="1"/>
      <c r="I30" s="1"/>
      <c r="J30" s="1"/>
    </row>
    <row r="31" spans="1:10" x14ac:dyDescent="0.25">
      <c r="A31" s="1"/>
      <c r="B31" s="1"/>
      <c r="C31" s="26"/>
      <c r="D31" s="1"/>
      <c r="E31" s="1"/>
      <c r="F31" s="1"/>
      <c r="G31" s="10"/>
      <c r="H31" s="1"/>
      <c r="I31" s="1"/>
      <c r="J31" s="1"/>
    </row>
    <row r="32" spans="1:10" x14ac:dyDescent="0.25">
      <c r="A32" s="1"/>
      <c r="B32" s="1"/>
      <c r="C32" s="26"/>
      <c r="D32" s="1"/>
      <c r="E32" s="1"/>
      <c r="F32" s="1"/>
      <c r="G32" s="10"/>
      <c r="H32" s="1"/>
      <c r="I32" s="1"/>
      <c r="J32" s="1"/>
    </row>
    <row r="33" spans="1:10" x14ac:dyDescent="0.25">
      <c r="A33" s="1"/>
      <c r="B33" s="1"/>
      <c r="C33" s="26"/>
      <c r="D33" s="1"/>
      <c r="E33" s="1"/>
      <c r="F33" s="1"/>
      <c r="G33" s="10"/>
      <c r="H33" s="1"/>
      <c r="I33" s="1"/>
      <c r="J33" s="1"/>
    </row>
    <row r="34" spans="1:10" x14ac:dyDescent="0.25">
      <c r="A34" s="1"/>
      <c r="B34" s="1"/>
      <c r="C34" s="26"/>
      <c r="D34" s="1"/>
      <c r="E34" s="1"/>
      <c r="F34" s="1"/>
      <c r="G34" s="10"/>
      <c r="H34" s="1"/>
      <c r="I34" s="1"/>
      <c r="J34" s="1"/>
    </row>
    <row r="35" spans="1:10" x14ac:dyDescent="0.25">
      <c r="A35" s="1"/>
      <c r="B35" s="1"/>
      <c r="C35" s="26"/>
      <c r="D35" s="1"/>
      <c r="E35" s="1"/>
      <c r="F35" s="1"/>
      <c r="G35" s="10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0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0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E7" workbookViewId="0">
      <selection activeCell="C24" sqref="C12:C24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>
        <v>3820</v>
      </c>
      <c r="B11" s="10">
        <v>54048</v>
      </c>
      <c r="C11" s="11">
        <v>50518</v>
      </c>
      <c r="D11" s="12" t="s">
        <v>56</v>
      </c>
      <c r="E11" s="13" t="s">
        <v>74</v>
      </c>
      <c r="F11" s="14">
        <v>42865</v>
      </c>
      <c r="G11" s="10"/>
      <c r="H11" s="15">
        <v>652</v>
      </c>
      <c r="I11" s="10" t="s">
        <v>30</v>
      </c>
      <c r="J11" s="15" t="s">
        <v>95</v>
      </c>
    </row>
    <row r="12" spans="1:10" x14ac:dyDescent="0.25">
      <c r="A12" s="10">
        <v>3820</v>
      </c>
      <c r="B12" s="10">
        <v>53969</v>
      </c>
      <c r="C12" s="26">
        <v>1518.4</v>
      </c>
      <c r="D12" s="15" t="s">
        <v>75</v>
      </c>
      <c r="E12" s="15" t="s">
        <v>87</v>
      </c>
      <c r="F12" s="14">
        <v>42853</v>
      </c>
      <c r="G12" s="1"/>
      <c r="H12" s="10">
        <v>914</v>
      </c>
      <c r="I12" s="10" t="s">
        <v>59</v>
      </c>
      <c r="J12" s="15" t="s">
        <v>95</v>
      </c>
    </row>
    <row r="13" spans="1:10" x14ac:dyDescent="0.25">
      <c r="A13" s="10">
        <v>3820</v>
      </c>
      <c r="B13" s="10">
        <v>53969</v>
      </c>
      <c r="C13" s="26">
        <v>456.48</v>
      </c>
      <c r="D13" s="15" t="s">
        <v>76</v>
      </c>
      <c r="E13" s="15" t="s">
        <v>88</v>
      </c>
      <c r="F13" s="14">
        <v>42853</v>
      </c>
      <c r="G13" s="1"/>
      <c r="H13" s="10">
        <v>1403</v>
      </c>
      <c r="I13" s="10" t="s">
        <v>59</v>
      </c>
      <c r="J13" s="15" t="s">
        <v>95</v>
      </c>
    </row>
    <row r="14" spans="1:10" ht="30" x14ac:dyDescent="0.25">
      <c r="A14" s="10">
        <v>3820</v>
      </c>
      <c r="B14" s="10">
        <v>53969</v>
      </c>
      <c r="C14" s="26">
        <v>195.43</v>
      </c>
      <c r="D14" s="15" t="s">
        <v>77</v>
      </c>
      <c r="E14" s="15" t="s">
        <v>89</v>
      </c>
      <c r="F14" s="14">
        <v>42853</v>
      </c>
      <c r="G14" s="1"/>
      <c r="H14" s="10">
        <v>4156</v>
      </c>
      <c r="I14" s="10" t="s">
        <v>59</v>
      </c>
      <c r="J14" s="15" t="s">
        <v>95</v>
      </c>
    </row>
    <row r="15" spans="1:10" x14ac:dyDescent="0.25">
      <c r="A15" s="10">
        <v>3820</v>
      </c>
      <c r="B15" s="10">
        <v>53969</v>
      </c>
      <c r="C15" s="26">
        <v>614.54</v>
      </c>
      <c r="D15" s="15" t="s">
        <v>78</v>
      </c>
      <c r="E15" s="15" t="s">
        <v>90</v>
      </c>
      <c r="F15" s="14">
        <v>42853</v>
      </c>
      <c r="G15" s="1"/>
      <c r="H15" s="10">
        <v>12507</v>
      </c>
      <c r="I15" s="10" t="s">
        <v>59</v>
      </c>
      <c r="J15" s="15" t="s">
        <v>95</v>
      </c>
    </row>
    <row r="16" spans="1:10" x14ac:dyDescent="0.25">
      <c r="A16" s="10">
        <v>3820</v>
      </c>
      <c r="B16" s="10">
        <v>53969</v>
      </c>
      <c r="C16" s="26">
        <v>1297.42</v>
      </c>
      <c r="D16" s="15" t="s">
        <v>79</v>
      </c>
      <c r="E16" s="15" t="s">
        <v>91</v>
      </c>
      <c r="F16" s="14">
        <v>42853</v>
      </c>
      <c r="G16" s="1"/>
      <c r="H16" s="10">
        <v>853</v>
      </c>
      <c r="I16" s="10" t="s">
        <v>59</v>
      </c>
      <c r="J16" s="15" t="s">
        <v>95</v>
      </c>
    </row>
    <row r="17" spans="1:10" x14ac:dyDescent="0.25">
      <c r="A17" s="10">
        <v>3820</v>
      </c>
      <c r="B17" s="10">
        <v>53969</v>
      </c>
      <c r="C17" s="26">
        <v>322.41000000000003</v>
      </c>
      <c r="D17" s="15" t="s">
        <v>80</v>
      </c>
      <c r="E17" s="15" t="s">
        <v>91</v>
      </c>
      <c r="F17" s="14">
        <v>42853</v>
      </c>
      <c r="G17" s="1"/>
      <c r="H17" s="10">
        <v>14031</v>
      </c>
      <c r="I17" s="10" t="s">
        <v>59</v>
      </c>
      <c r="J17" s="15" t="s">
        <v>95</v>
      </c>
    </row>
    <row r="18" spans="1:10" x14ac:dyDescent="0.25">
      <c r="A18" s="10">
        <v>3820</v>
      </c>
      <c r="B18" s="10">
        <v>53969</v>
      </c>
      <c r="C18" s="26">
        <v>269.64</v>
      </c>
      <c r="D18" s="15" t="s">
        <v>81</v>
      </c>
      <c r="E18" s="15" t="s">
        <v>92</v>
      </c>
      <c r="F18" s="14">
        <v>42853</v>
      </c>
      <c r="G18" s="1"/>
      <c r="H18" s="10">
        <v>3387</v>
      </c>
      <c r="I18" s="10" t="s">
        <v>59</v>
      </c>
      <c r="J18" s="15" t="s">
        <v>95</v>
      </c>
    </row>
    <row r="19" spans="1:10" x14ac:dyDescent="0.25">
      <c r="A19" s="10">
        <v>3820</v>
      </c>
      <c r="B19" s="10">
        <v>53969</v>
      </c>
      <c r="C19" s="26">
        <v>317.99</v>
      </c>
      <c r="D19" s="15" t="s">
        <v>82</v>
      </c>
      <c r="E19" s="15" t="s">
        <v>91</v>
      </c>
      <c r="F19" s="14">
        <v>42853</v>
      </c>
      <c r="G19" s="1"/>
      <c r="H19" s="10">
        <v>5879</v>
      </c>
      <c r="I19" s="10" t="s">
        <v>59</v>
      </c>
      <c r="J19" s="15" t="s">
        <v>95</v>
      </c>
    </row>
    <row r="20" spans="1:10" x14ac:dyDescent="0.25">
      <c r="A20" s="10">
        <v>3820</v>
      </c>
      <c r="B20" s="10">
        <v>53969</v>
      </c>
      <c r="C20" s="26">
        <v>1160</v>
      </c>
      <c r="D20" s="15" t="s">
        <v>83</v>
      </c>
      <c r="E20" s="15" t="s">
        <v>93</v>
      </c>
      <c r="F20" s="14">
        <v>42853</v>
      </c>
      <c r="G20" s="1"/>
      <c r="H20" s="10">
        <v>1167</v>
      </c>
      <c r="I20" s="10" t="s">
        <v>59</v>
      </c>
      <c r="J20" s="15" t="s">
        <v>95</v>
      </c>
    </row>
    <row r="21" spans="1:10" x14ac:dyDescent="0.25">
      <c r="A21" s="10">
        <v>3820</v>
      </c>
      <c r="B21" s="10">
        <v>53969</v>
      </c>
      <c r="C21" s="26">
        <v>99.98</v>
      </c>
      <c r="D21" s="15" t="s">
        <v>80</v>
      </c>
      <c r="E21" s="15" t="s">
        <v>91</v>
      </c>
      <c r="F21" s="14">
        <v>42853</v>
      </c>
      <c r="G21" s="1"/>
      <c r="H21" s="10">
        <v>14032</v>
      </c>
      <c r="I21" s="10" t="s">
        <v>59</v>
      </c>
      <c r="J21" s="15" t="s">
        <v>95</v>
      </c>
    </row>
    <row r="22" spans="1:10" x14ac:dyDescent="0.25">
      <c r="A22" s="10">
        <v>3820</v>
      </c>
      <c r="B22" s="10">
        <v>53969</v>
      </c>
      <c r="C22" s="26">
        <v>84</v>
      </c>
      <c r="D22" s="15" t="s">
        <v>84</v>
      </c>
      <c r="E22" s="15" t="s">
        <v>94</v>
      </c>
      <c r="F22" s="14">
        <v>42853</v>
      </c>
      <c r="G22" s="1"/>
      <c r="H22" s="10">
        <v>28950</v>
      </c>
      <c r="I22" s="10" t="s">
        <v>59</v>
      </c>
      <c r="J22" s="15" t="s">
        <v>95</v>
      </c>
    </row>
    <row r="23" spans="1:10" x14ac:dyDescent="0.25">
      <c r="A23" s="10">
        <v>3820</v>
      </c>
      <c r="B23" s="10">
        <v>53969</v>
      </c>
      <c r="C23" s="26">
        <v>2040</v>
      </c>
      <c r="D23" s="15" t="s">
        <v>85</v>
      </c>
      <c r="E23" s="15" t="s">
        <v>91</v>
      </c>
      <c r="F23" s="14">
        <v>42853</v>
      </c>
      <c r="G23" s="1"/>
      <c r="H23" s="10">
        <v>6235</v>
      </c>
      <c r="I23" s="10" t="s">
        <v>59</v>
      </c>
      <c r="J23" s="15" t="s">
        <v>95</v>
      </c>
    </row>
    <row r="24" spans="1:10" x14ac:dyDescent="0.25">
      <c r="A24" s="10">
        <v>3820</v>
      </c>
      <c r="B24" s="10">
        <v>53969</v>
      </c>
      <c r="C24" s="26">
        <v>1531</v>
      </c>
      <c r="D24" s="15" t="s">
        <v>86</v>
      </c>
      <c r="E24" s="15" t="s">
        <v>91</v>
      </c>
      <c r="F24" s="14">
        <v>42853</v>
      </c>
      <c r="G24" s="1"/>
      <c r="H24" s="10">
        <v>5558</v>
      </c>
      <c r="I24" s="10" t="s">
        <v>59</v>
      </c>
      <c r="J24" s="15" t="s">
        <v>95</v>
      </c>
    </row>
    <row r="25" spans="1:10" x14ac:dyDescent="0.25">
      <c r="A25" s="10">
        <v>3820</v>
      </c>
      <c r="B25" s="10">
        <v>1118</v>
      </c>
      <c r="C25" s="26">
        <v>118320</v>
      </c>
      <c r="D25" s="15" t="s">
        <v>96</v>
      </c>
      <c r="E25" s="15" t="s">
        <v>97</v>
      </c>
      <c r="F25" s="14">
        <v>42886</v>
      </c>
      <c r="G25" s="1"/>
      <c r="H25" s="10" t="s">
        <v>100</v>
      </c>
      <c r="I25" s="10" t="s">
        <v>98</v>
      </c>
      <c r="J25" s="15" t="s">
        <v>99</v>
      </c>
    </row>
    <row r="26" spans="1:10" x14ac:dyDescent="0.25">
      <c r="A26" s="10">
        <v>3820</v>
      </c>
      <c r="B26" s="10">
        <v>54246</v>
      </c>
      <c r="C26" s="26">
        <v>10788</v>
      </c>
      <c r="D26" s="15" t="s">
        <v>101</v>
      </c>
      <c r="E26" s="15" t="s">
        <v>102</v>
      </c>
      <c r="F26" s="14">
        <v>42880</v>
      </c>
      <c r="G26" s="1"/>
      <c r="H26" s="10">
        <v>172</v>
      </c>
      <c r="I26" s="10" t="s">
        <v>41</v>
      </c>
      <c r="J26" s="15" t="s">
        <v>106</v>
      </c>
    </row>
    <row r="27" spans="1:10" x14ac:dyDescent="0.25">
      <c r="A27" s="10">
        <v>3820</v>
      </c>
      <c r="B27" s="10">
        <v>54246</v>
      </c>
      <c r="C27" s="26">
        <v>41996.639999999999</v>
      </c>
      <c r="D27" s="15" t="s">
        <v>105</v>
      </c>
      <c r="E27" s="15" t="s">
        <v>103</v>
      </c>
      <c r="F27" s="14">
        <v>42880</v>
      </c>
      <c r="G27" s="1"/>
      <c r="H27" s="10">
        <v>9888</v>
      </c>
      <c r="I27" s="10" t="s">
        <v>41</v>
      </c>
      <c r="J27" s="15" t="s">
        <v>106</v>
      </c>
    </row>
    <row r="28" spans="1:10" x14ac:dyDescent="0.25">
      <c r="A28" s="10">
        <v>3820</v>
      </c>
      <c r="B28" s="10">
        <v>54246</v>
      </c>
      <c r="C28" s="26">
        <v>36772</v>
      </c>
      <c r="D28" s="15" t="s">
        <v>56</v>
      </c>
      <c r="E28" s="15" t="s">
        <v>104</v>
      </c>
      <c r="F28" s="14">
        <v>42880</v>
      </c>
      <c r="G28" s="1"/>
      <c r="H28" s="10">
        <v>653</v>
      </c>
      <c r="I28" s="10" t="s">
        <v>41</v>
      </c>
      <c r="J28" s="15" t="s">
        <v>106</v>
      </c>
    </row>
    <row r="29" spans="1:10" x14ac:dyDescent="0.25">
      <c r="A29" s="10"/>
      <c r="B29" s="10"/>
      <c r="C29" s="26"/>
      <c r="D29" s="15"/>
      <c r="E29" s="15"/>
      <c r="F29" s="14"/>
      <c r="G29" s="1"/>
      <c r="H29" s="10"/>
      <c r="I29" s="10"/>
      <c r="J29" s="15"/>
    </row>
    <row r="30" spans="1:10" x14ac:dyDescent="0.25">
      <c r="A30" s="10"/>
      <c r="B30" s="10"/>
      <c r="C30" s="26"/>
      <c r="D30" s="15"/>
      <c r="E30" s="15"/>
      <c r="F30" s="14"/>
      <c r="G30" s="1"/>
      <c r="H30" s="10"/>
      <c r="I30" s="10"/>
      <c r="J30" s="15"/>
    </row>
    <row r="31" spans="1:10" x14ac:dyDescent="0.25">
      <c r="A31" s="10"/>
      <c r="B31" s="10"/>
      <c r="C31" s="26"/>
      <c r="D31" s="15"/>
      <c r="E31" s="15"/>
      <c r="F31" s="14"/>
      <c r="G31" s="1"/>
      <c r="H31" s="10"/>
      <c r="I31" s="10"/>
      <c r="J31" s="15"/>
    </row>
    <row r="32" spans="1:10" x14ac:dyDescent="0.25">
      <c r="A32" s="10"/>
      <c r="B32" s="10"/>
      <c r="C32" s="26"/>
      <c r="D32" s="15"/>
      <c r="E32" s="15"/>
      <c r="F32" s="14"/>
      <c r="G32" s="1"/>
      <c r="H32" s="10"/>
      <c r="I32" s="10"/>
      <c r="J32" s="15"/>
    </row>
    <row r="33" spans="1:10" x14ac:dyDescent="0.25">
      <c r="A33" s="10"/>
      <c r="B33" s="10"/>
      <c r="C33" s="26"/>
      <c r="D33" s="15"/>
      <c r="E33" s="15"/>
      <c r="F33" s="14"/>
      <c r="G33" s="1"/>
      <c r="H33" s="10"/>
      <c r="I33" s="10"/>
      <c r="J33" s="15"/>
    </row>
    <row r="34" spans="1:10" x14ac:dyDescent="0.25">
      <c r="A34" s="10"/>
      <c r="B34" s="10"/>
      <c r="C34" s="26"/>
      <c r="D34" s="15"/>
      <c r="E34" s="15"/>
      <c r="F34" s="14"/>
      <c r="G34" s="1"/>
      <c r="H34" s="10"/>
      <c r="I34" s="10"/>
      <c r="J34" s="15"/>
    </row>
    <row r="35" spans="1:10" x14ac:dyDescent="0.25">
      <c r="A35" s="10"/>
      <c r="B35" s="10"/>
      <c r="C35" s="26"/>
      <c r="D35" s="15"/>
      <c r="E35" s="15"/>
      <c r="F35" s="14"/>
      <c r="G35" s="1"/>
      <c r="H35" s="10"/>
      <c r="I35" s="10"/>
      <c r="J35" s="15"/>
    </row>
    <row r="36" spans="1:10" x14ac:dyDescent="0.25">
      <c r="A36" s="1"/>
      <c r="B36" s="10"/>
      <c r="C36" s="26"/>
      <c r="D36" s="15"/>
      <c r="E36" s="15"/>
      <c r="F36" s="1"/>
      <c r="G36" s="1"/>
      <c r="H36" s="10"/>
      <c r="I36" s="1"/>
      <c r="J36" s="15"/>
    </row>
    <row r="37" spans="1:10" x14ac:dyDescent="0.25">
      <c r="A37" s="1"/>
      <c r="B37" s="10"/>
      <c r="C37" s="26"/>
      <c r="D37" s="15"/>
      <c r="E37" s="15"/>
      <c r="F37" s="1"/>
      <c r="G37" s="1"/>
      <c r="H37" s="10"/>
      <c r="I37" s="1"/>
      <c r="J37" s="1"/>
    </row>
    <row r="38" spans="1:10" x14ac:dyDescent="0.25">
      <c r="A38" s="1"/>
      <c r="B38" s="1"/>
      <c r="C38" s="1"/>
      <c r="D38" s="15"/>
      <c r="E38" s="15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5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5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4"/>
  <sheetViews>
    <sheetView topLeftCell="E12" workbookViewId="0">
      <selection activeCell="D13" sqref="D13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8" max="8" width="10.42578125" customWidth="1"/>
    <col min="9" max="9" width="36.140625" customWidth="1"/>
    <col min="10" max="10" width="34.1406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>
        <v>3820</v>
      </c>
      <c r="B11" s="10" t="s">
        <v>120</v>
      </c>
      <c r="C11" s="11">
        <v>1135</v>
      </c>
      <c r="D11" s="12" t="s">
        <v>107</v>
      </c>
      <c r="E11" s="13" t="s">
        <v>108</v>
      </c>
      <c r="F11" s="14"/>
      <c r="G11" s="10" t="s">
        <v>112</v>
      </c>
      <c r="H11" s="15">
        <v>15401</v>
      </c>
      <c r="I11" s="10"/>
      <c r="J11" s="15" t="s">
        <v>110</v>
      </c>
    </row>
    <row r="12" spans="1:10" ht="30" x14ac:dyDescent="0.25">
      <c r="A12" s="10">
        <v>3820</v>
      </c>
      <c r="B12" s="10" t="s">
        <v>120</v>
      </c>
      <c r="C12" s="26">
        <v>120</v>
      </c>
      <c r="D12" s="15" t="s">
        <v>107</v>
      </c>
      <c r="E12" s="15" t="s">
        <v>109</v>
      </c>
      <c r="F12" s="1"/>
      <c r="G12" s="10" t="s">
        <v>112</v>
      </c>
      <c r="H12" s="10">
        <v>15400</v>
      </c>
      <c r="I12" s="10" t="s">
        <v>30</v>
      </c>
      <c r="J12" s="15" t="s">
        <v>111</v>
      </c>
    </row>
    <row r="13" spans="1:10" x14ac:dyDescent="0.25">
      <c r="A13" s="10">
        <v>3820</v>
      </c>
      <c r="B13" s="10">
        <v>1115</v>
      </c>
      <c r="C13" s="26">
        <f>17400</f>
        <v>17400</v>
      </c>
      <c r="D13" s="15" t="s">
        <v>113</v>
      </c>
      <c r="E13" s="15" t="s">
        <v>116</v>
      </c>
      <c r="F13" s="14">
        <v>42881</v>
      </c>
      <c r="G13" s="10"/>
      <c r="H13" s="10">
        <v>4438</v>
      </c>
      <c r="I13" s="10" t="s">
        <v>30</v>
      </c>
      <c r="J13" s="15" t="s">
        <v>115</v>
      </c>
    </row>
    <row r="14" spans="1:10" x14ac:dyDescent="0.25">
      <c r="A14" s="10">
        <v>3820</v>
      </c>
      <c r="B14" s="10">
        <v>1115</v>
      </c>
      <c r="C14" s="26">
        <f>4060</f>
        <v>4060</v>
      </c>
      <c r="D14" s="15" t="s">
        <v>113</v>
      </c>
      <c r="E14" s="15" t="s">
        <v>117</v>
      </c>
      <c r="F14" s="14">
        <v>42881</v>
      </c>
      <c r="G14" s="10"/>
      <c r="H14" s="10">
        <v>4439</v>
      </c>
      <c r="I14" s="10" t="s">
        <v>30</v>
      </c>
      <c r="J14" s="15" t="s">
        <v>115</v>
      </c>
    </row>
    <row r="15" spans="1:10" x14ac:dyDescent="0.25">
      <c r="A15" s="10">
        <v>3820</v>
      </c>
      <c r="B15" s="10">
        <v>1115</v>
      </c>
      <c r="C15" s="26">
        <f>12760</f>
        <v>12760</v>
      </c>
      <c r="D15" s="15" t="s">
        <v>113</v>
      </c>
      <c r="E15" s="15" t="s">
        <v>118</v>
      </c>
      <c r="F15" s="14">
        <v>42881</v>
      </c>
      <c r="G15" s="10"/>
      <c r="H15" s="10">
        <v>4437</v>
      </c>
      <c r="I15" s="10" t="s">
        <v>30</v>
      </c>
      <c r="J15" s="15" t="s">
        <v>115</v>
      </c>
    </row>
    <row r="16" spans="1:10" x14ac:dyDescent="0.25">
      <c r="A16" s="10">
        <v>3820</v>
      </c>
      <c r="B16" s="10">
        <v>1115</v>
      </c>
      <c r="C16" s="26">
        <v>34800</v>
      </c>
      <c r="D16" s="15" t="s">
        <v>114</v>
      </c>
      <c r="E16" s="15" t="s">
        <v>119</v>
      </c>
      <c r="F16" s="14">
        <v>42881</v>
      </c>
      <c r="G16" s="10"/>
      <c r="H16" s="10">
        <v>905</v>
      </c>
      <c r="I16" s="10" t="s">
        <v>30</v>
      </c>
      <c r="J16" s="15" t="s">
        <v>115</v>
      </c>
    </row>
    <row r="17" spans="1:10" x14ac:dyDescent="0.25">
      <c r="A17" s="10">
        <v>3820</v>
      </c>
      <c r="B17" s="10">
        <v>1119</v>
      </c>
      <c r="C17" s="26">
        <v>34800</v>
      </c>
      <c r="D17" s="15" t="s">
        <v>113</v>
      </c>
      <c r="E17" s="15" t="s">
        <v>121</v>
      </c>
      <c r="F17" s="14">
        <v>42893</v>
      </c>
      <c r="G17" s="10"/>
      <c r="H17" s="10">
        <v>4629</v>
      </c>
      <c r="I17" s="10" t="s">
        <v>122</v>
      </c>
      <c r="J17" s="15" t="s">
        <v>123</v>
      </c>
    </row>
    <row r="18" spans="1:10" x14ac:dyDescent="0.25">
      <c r="A18" s="10">
        <v>3820</v>
      </c>
      <c r="B18" s="10">
        <v>53917</v>
      </c>
      <c r="C18" s="26">
        <v>274.45</v>
      </c>
      <c r="D18" s="15" t="s">
        <v>142</v>
      </c>
      <c r="E18" s="15" t="s">
        <v>125</v>
      </c>
      <c r="F18" s="14">
        <v>42852</v>
      </c>
      <c r="G18" s="10"/>
      <c r="H18" s="10">
        <v>5166</v>
      </c>
      <c r="I18" s="10" t="s">
        <v>124</v>
      </c>
      <c r="J18" s="15" t="s">
        <v>95</v>
      </c>
    </row>
    <row r="19" spans="1:10" x14ac:dyDescent="0.25">
      <c r="A19" s="10">
        <v>3820</v>
      </c>
      <c r="B19" s="10">
        <v>53917</v>
      </c>
      <c r="C19" s="26">
        <v>94.5</v>
      </c>
      <c r="D19" s="15" t="s">
        <v>143</v>
      </c>
      <c r="E19" s="15" t="s">
        <v>126</v>
      </c>
      <c r="F19" s="14">
        <v>42852</v>
      </c>
      <c r="G19" s="10"/>
      <c r="H19" s="10">
        <v>2002</v>
      </c>
      <c r="I19" s="10" t="s">
        <v>124</v>
      </c>
      <c r="J19" s="15" t="s">
        <v>95</v>
      </c>
    </row>
    <row r="20" spans="1:10" x14ac:dyDescent="0.25">
      <c r="A20" s="10">
        <v>3820</v>
      </c>
      <c r="B20" s="10">
        <v>53917</v>
      </c>
      <c r="C20" s="26">
        <v>1129.0899999999999</v>
      </c>
      <c r="D20" s="15" t="s">
        <v>144</v>
      </c>
      <c r="E20" s="15" t="s">
        <v>126</v>
      </c>
      <c r="F20" s="14">
        <v>42852</v>
      </c>
      <c r="G20" s="10"/>
      <c r="H20" s="10">
        <v>6670</v>
      </c>
      <c r="I20" s="10" t="s">
        <v>124</v>
      </c>
      <c r="J20" s="15" t="s">
        <v>95</v>
      </c>
    </row>
    <row r="21" spans="1:10" x14ac:dyDescent="0.25">
      <c r="A21" s="10">
        <v>3820</v>
      </c>
      <c r="B21" s="10">
        <v>53917</v>
      </c>
      <c r="C21" s="26">
        <v>565.70000000000005</v>
      </c>
      <c r="D21" s="15" t="s">
        <v>142</v>
      </c>
      <c r="E21" s="15" t="s">
        <v>126</v>
      </c>
      <c r="F21" s="14">
        <v>42852</v>
      </c>
      <c r="G21" s="10"/>
      <c r="H21" s="10">
        <v>4392</v>
      </c>
      <c r="I21" s="10" t="s">
        <v>124</v>
      </c>
      <c r="J21" s="15" t="s">
        <v>95</v>
      </c>
    </row>
    <row r="22" spans="1:10" x14ac:dyDescent="0.25">
      <c r="A22" s="10">
        <v>3820</v>
      </c>
      <c r="B22" s="10">
        <v>53917</v>
      </c>
      <c r="C22" s="26">
        <v>6612</v>
      </c>
      <c r="D22" s="15" t="s">
        <v>114</v>
      </c>
      <c r="E22" s="15" t="s">
        <v>127</v>
      </c>
      <c r="F22" s="14">
        <v>42852</v>
      </c>
      <c r="G22" s="10"/>
      <c r="H22" s="10">
        <v>927</v>
      </c>
      <c r="I22" s="10" t="s">
        <v>124</v>
      </c>
      <c r="J22" s="15" t="s">
        <v>95</v>
      </c>
    </row>
    <row r="23" spans="1:10" x14ac:dyDescent="0.25">
      <c r="A23" s="10">
        <v>3820</v>
      </c>
      <c r="B23" s="10">
        <v>53917</v>
      </c>
      <c r="C23" s="26">
        <v>6612</v>
      </c>
      <c r="D23" s="15" t="s">
        <v>114</v>
      </c>
      <c r="E23" s="15" t="s">
        <v>127</v>
      </c>
      <c r="F23" s="14">
        <v>42852</v>
      </c>
      <c r="G23" s="10"/>
      <c r="H23" s="10">
        <v>933</v>
      </c>
      <c r="I23" s="10" t="s">
        <v>124</v>
      </c>
      <c r="J23" s="15" t="s">
        <v>95</v>
      </c>
    </row>
    <row r="24" spans="1:10" x14ac:dyDescent="0.25">
      <c r="A24" s="10">
        <v>3820</v>
      </c>
      <c r="B24" s="10">
        <v>53917</v>
      </c>
      <c r="C24" s="26">
        <v>6612</v>
      </c>
      <c r="D24" s="15" t="s">
        <v>114</v>
      </c>
      <c r="E24" s="15" t="s">
        <v>127</v>
      </c>
      <c r="F24" s="14">
        <v>42852</v>
      </c>
      <c r="G24" s="10"/>
      <c r="H24" s="10">
        <v>941</v>
      </c>
      <c r="I24" s="10" t="s">
        <v>124</v>
      </c>
      <c r="J24" s="15" t="s">
        <v>95</v>
      </c>
    </row>
    <row r="25" spans="1:10" x14ac:dyDescent="0.25">
      <c r="A25" s="10">
        <v>3820</v>
      </c>
      <c r="B25" s="10">
        <v>53917</v>
      </c>
      <c r="C25" s="26">
        <v>470</v>
      </c>
      <c r="D25" s="15" t="s">
        <v>146</v>
      </c>
      <c r="E25" s="15" t="s">
        <v>128</v>
      </c>
      <c r="F25" s="14">
        <v>42852</v>
      </c>
      <c r="G25" s="10"/>
      <c r="H25" s="10">
        <v>9688</v>
      </c>
      <c r="I25" s="10" t="s">
        <v>124</v>
      </c>
      <c r="J25" s="15" t="s">
        <v>95</v>
      </c>
    </row>
    <row r="26" spans="1:10" x14ac:dyDescent="0.25">
      <c r="A26" s="10">
        <v>3820</v>
      </c>
      <c r="B26" s="10">
        <v>53917</v>
      </c>
      <c r="C26" s="26">
        <v>390.11</v>
      </c>
      <c r="D26" s="15" t="s">
        <v>147</v>
      </c>
      <c r="E26" s="15" t="s">
        <v>129</v>
      </c>
      <c r="F26" s="14">
        <v>42852</v>
      </c>
      <c r="G26" s="10"/>
      <c r="H26" s="10">
        <v>6204</v>
      </c>
      <c r="I26" s="10" t="s">
        <v>124</v>
      </c>
      <c r="J26" s="15" t="s">
        <v>95</v>
      </c>
    </row>
    <row r="27" spans="1:10" x14ac:dyDescent="0.25">
      <c r="A27" s="10">
        <v>3820</v>
      </c>
      <c r="B27" s="10">
        <v>53917</v>
      </c>
      <c r="C27" s="26">
        <v>149.5</v>
      </c>
      <c r="D27" s="15" t="s">
        <v>148</v>
      </c>
      <c r="E27" s="15" t="s">
        <v>130</v>
      </c>
      <c r="F27" s="14">
        <v>42852</v>
      </c>
      <c r="G27" s="10"/>
      <c r="H27" s="10">
        <v>1437</v>
      </c>
      <c r="I27" s="10" t="s">
        <v>124</v>
      </c>
      <c r="J27" s="15" t="s">
        <v>95</v>
      </c>
    </row>
    <row r="28" spans="1:10" x14ac:dyDescent="0.25">
      <c r="A28" s="10">
        <v>3820</v>
      </c>
      <c r="B28" s="10">
        <v>53917</v>
      </c>
      <c r="C28" s="26">
        <v>1239.8599999999999</v>
      </c>
      <c r="D28" s="15" t="s">
        <v>53</v>
      </c>
      <c r="E28" s="15" t="s">
        <v>131</v>
      </c>
      <c r="F28" s="14">
        <v>42852</v>
      </c>
      <c r="G28" s="10"/>
      <c r="H28" s="10">
        <v>7554</v>
      </c>
      <c r="I28" s="10" t="s">
        <v>124</v>
      </c>
      <c r="J28" s="15" t="s">
        <v>95</v>
      </c>
    </row>
    <row r="29" spans="1:10" x14ac:dyDescent="0.25">
      <c r="A29" s="10">
        <v>3820</v>
      </c>
      <c r="B29" s="10">
        <v>53917</v>
      </c>
      <c r="C29" s="26">
        <v>290</v>
      </c>
      <c r="D29" s="15" t="s">
        <v>149</v>
      </c>
      <c r="E29" s="15" t="s">
        <v>132</v>
      </c>
      <c r="F29" s="14">
        <v>42852</v>
      </c>
      <c r="G29" s="10"/>
      <c r="H29" s="10">
        <v>9014</v>
      </c>
      <c r="I29" s="10" t="s">
        <v>124</v>
      </c>
      <c r="J29" s="15" t="s">
        <v>95</v>
      </c>
    </row>
    <row r="30" spans="1:10" x14ac:dyDescent="0.25">
      <c r="A30" s="10">
        <v>3820</v>
      </c>
      <c r="B30" s="10">
        <v>53917</v>
      </c>
      <c r="C30" s="26">
        <v>450</v>
      </c>
      <c r="D30" s="15" t="s">
        <v>149</v>
      </c>
      <c r="E30" s="15" t="s">
        <v>133</v>
      </c>
      <c r="F30" s="14">
        <v>42852</v>
      </c>
      <c r="G30" s="10"/>
      <c r="H30" s="10">
        <v>3630</v>
      </c>
      <c r="I30" s="10" t="s">
        <v>124</v>
      </c>
      <c r="J30" s="15" t="s">
        <v>95</v>
      </c>
    </row>
    <row r="31" spans="1:10" x14ac:dyDescent="0.25">
      <c r="A31" s="10">
        <v>3820</v>
      </c>
      <c r="B31" s="10">
        <v>53917</v>
      </c>
      <c r="C31" s="26">
        <v>1813.08</v>
      </c>
      <c r="D31" s="15" t="s">
        <v>145</v>
      </c>
      <c r="E31" s="15" t="s">
        <v>126</v>
      </c>
      <c r="F31" s="14">
        <v>42852</v>
      </c>
      <c r="G31" s="10"/>
      <c r="H31" s="10">
        <v>1114</v>
      </c>
      <c r="I31" s="10" t="s">
        <v>124</v>
      </c>
      <c r="J31" s="15" t="s">
        <v>95</v>
      </c>
    </row>
    <row r="32" spans="1:10" x14ac:dyDescent="0.25">
      <c r="A32" s="10">
        <v>3820</v>
      </c>
      <c r="B32" s="10">
        <v>53917</v>
      </c>
      <c r="C32" s="26">
        <v>32480</v>
      </c>
      <c r="D32" s="15" t="s">
        <v>150</v>
      </c>
      <c r="E32" s="15" t="s">
        <v>126</v>
      </c>
      <c r="F32" s="14">
        <v>42852</v>
      </c>
      <c r="G32" s="10"/>
      <c r="H32" s="10">
        <v>5267</v>
      </c>
      <c r="I32" s="10" t="s">
        <v>124</v>
      </c>
      <c r="J32" s="15" t="s">
        <v>95</v>
      </c>
    </row>
    <row r="33" spans="1:10" x14ac:dyDescent="0.25">
      <c r="A33" s="10">
        <v>3820</v>
      </c>
      <c r="B33" s="10">
        <v>53917</v>
      </c>
      <c r="C33" s="26">
        <v>2502.27</v>
      </c>
      <c r="D33" s="15" t="s">
        <v>163</v>
      </c>
      <c r="E33" s="15" t="s">
        <v>134</v>
      </c>
      <c r="F33" s="14">
        <v>42852</v>
      </c>
      <c r="G33" s="10"/>
      <c r="H33" s="10"/>
      <c r="I33" s="10" t="s">
        <v>124</v>
      </c>
      <c r="J33" s="15" t="s">
        <v>95</v>
      </c>
    </row>
    <row r="34" spans="1:10" x14ac:dyDescent="0.25">
      <c r="A34" s="10">
        <v>3820</v>
      </c>
      <c r="B34" s="10">
        <v>53917</v>
      </c>
      <c r="C34" s="26">
        <v>736.4</v>
      </c>
      <c r="D34" s="15" t="s">
        <v>151</v>
      </c>
      <c r="E34" s="15" t="s">
        <v>126</v>
      </c>
      <c r="F34" s="14">
        <v>42852</v>
      </c>
      <c r="G34" s="10"/>
      <c r="H34" s="10">
        <v>6035</v>
      </c>
      <c r="I34" s="10" t="s">
        <v>124</v>
      </c>
      <c r="J34" s="15" t="s">
        <v>95</v>
      </c>
    </row>
    <row r="35" spans="1:10" x14ac:dyDescent="0.25">
      <c r="A35" s="10">
        <v>3820</v>
      </c>
      <c r="B35" s="10">
        <v>53917</v>
      </c>
      <c r="C35" s="26">
        <v>2140</v>
      </c>
      <c r="D35" s="15" t="s">
        <v>152</v>
      </c>
      <c r="E35" s="15" t="s">
        <v>126</v>
      </c>
      <c r="F35" s="14">
        <v>42852</v>
      </c>
      <c r="G35" s="10"/>
      <c r="H35" s="10">
        <v>24250</v>
      </c>
      <c r="I35" s="10" t="s">
        <v>124</v>
      </c>
      <c r="J35" s="15" t="s">
        <v>95</v>
      </c>
    </row>
    <row r="36" spans="1:10" x14ac:dyDescent="0.25">
      <c r="A36" s="10">
        <v>3820</v>
      </c>
      <c r="B36" s="10">
        <v>53917</v>
      </c>
      <c r="C36" s="26">
        <v>381.5</v>
      </c>
      <c r="D36" s="15" t="s">
        <v>151</v>
      </c>
      <c r="E36" s="15" t="s">
        <v>126</v>
      </c>
      <c r="F36" s="14">
        <v>42852</v>
      </c>
      <c r="G36" s="10"/>
      <c r="H36" s="10">
        <v>9959</v>
      </c>
      <c r="I36" s="10" t="s">
        <v>124</v>
      </c>
      <c r="J36" s="15" t="s">
        <v>95</v>
      </c>
    </row>
    <row r="37" spans="1:10" x14ac:dyDescent="0.25">
      <c r="A37" s="10">
        <v>3820</v>
      </c>
      <c r="B37" s="10">
        <v>53917</v>
      </c>
      <c r="C37" s="26">
        <v>202.01</v>
      </c>
      <c r="D37" s="15" t="s">
        <v>153</v>
      </c>
      <c r="E37" s="15" t="s">
        <v>135</v>
      </c>
      <c r="F37" s="14">
        <v>42852</v>
      </c>
      <c r="G37" s="10"/>
      <c r="H37" s="10">
        <v>5316</v>
      </c>
      <c r="I37" s="10" t="s">
        <v>124</v>
      </c>
      <c r="J37" s="15" t="s">
        <v>95</v>
      </c>
    </row>
    <row r="38" spans="1:10" x14ac:dyDescent="0.25">
      <c r="A38" s="10">
        <v>3820</v>
      </c>
      <c r="B38" s="10">
        <v>53917</v>
      </c>
      <c r="C38" s="26">
        <v>778.15</v>
      </c>
      <c r="D38" s="15" t="s">
        <v>160</v>
      </c>
      <c r="E38" s="15" t="s">
        <v>136</v>
      </c>
      <c r="F38" s="14">
        <v>42852</v>
      </c>
      <c r="G38" s="10"/>
      <c r="H38" s="10">
        <v>74539</v>
      </c>
      <c r="I38" s="10" t="s">
        <v>124</v>
      </c>
      <c r="J38" s="15" t="s">
        <v>95</v>
      </c>
    </row>
    <row r="39" spans="1:10" x14ac:dyDescent="0.25">
      <c r="A39" s="10">
        <v>3820</v>
      </c>
      <c r="B39" s="10">
        <v>53917</v>
      </c>
      <c r="C39" s="26">
        <v>133</v>
      </c>
      <c r="D39" s="15" t="s">
        <v>154</v>
      </c>
      <c r="E39" s="15" t="s">
        <v>125</v>
      </c>
      <c r="F39" s="14">
        <v>42852</v>
      </c>
      <c r="G39" s="10"/>
      <c r="H39" s="10">
        <v>133</v>
      </c>
      <c r="I39" s="10" t="s">
        <v>124</v>
      </c>
      <c r="J39" s="15" t="s">
        <v>95</v>
      </c>
    </row>
    <row r="40" spans="1:10" x14ac:dyDescent="0.25">
      <c r="A40" s="10">
        <v>3820</v>
      </c>
      <c r="B40" s="10">
        <v>53917</v>
      </c>
      <c r="C40" s="26">
        <v>276.64999999999998</v>
      </c>
      <c r="D40" s="15" t="s">
        <v>155</v>
      </c>
      <c r="E40" s="15" t="s">
        <v>125</v>
      </c>
      <c r="F40" s="14">
        <v>42852</v>
      </c>
      <c r="G40" s="10"/>
      <c r="H40" s="10">
        <v>880</v>
      </c>
      <c r="I40" s="10" t="s">
        <v>124</v>
      </c>
      <c r="J40" s="15" t="s">
        <v>95</v>
      </c>
    </row>
    <row r="41" spans="1:10" x14ac:dyDescent="0.25">
      <c r="A41" s="10">
        <v>3820</v>
      </c>
      <c r="B41" s="10">
        <v>53917</v>
      </c>
      <c r="C41" s="26">
        <v>330</v>
      </c>
      <c r="D41" s="15" t="s">
        <v>156</v>
      </c>
      <c r="E41" s="15" t="s">
        <v>137</v>
      </c>
      <c r="F41" s="14">
        <v>42852</v>
      </c>
      <c r="G41" s="10"/>
      <c r="H41" s="10">
        <v>11393</v>
      </c>
      <c r="I41" s="10" t="s">
        <v>124</v>
      </c>
      <c r="J41" s="15" t="s">
        <v>95</v>
      </c>
    </row>
    <row r="42" spans="1:10" x14ac:dyDescent="0.25">
      <c r="A42" s="10">
        <v>3820</v>
      </c>
      <c r="B42" s="10">
        <v>53917</v>
      </c>
      <c r="C42" s="26">
        <v>967.44</v>
      </c>
      <c r="D42" s="15" t="s">
        <v>157</v>
      </c>
      <c r="E42" s="15" t="s">
        <v>138</v>
      </c>
      <c r="F42" s="14">
        <v>42852</v>
      </c>
      <c r="G42" s="10"/>
      <c r="H42" s="10">
        <v>30459</v>
      </c>
      <c r="I42" s="10" t="s">
        <v>124</v>
      </c>
      <c r="J42" s="15" t="s">
        <v>95</v>
      </c>
    </row>
    <row r="43" spans="1:10" x14ac:dyDescent="0.25">
      <c r="A43" s="10">
        <v>3820</v>
      </c>
      <c r="B43" s="10">
        <v>53917</v>
      </c>
      <c r="C43" s="26">
        <v>2176.7399999999998</v>
      </c>
      <c r="D43" s="15" t="s">
        <v>157</v>
      </c>
      <c r="E43" s="15" t="s">
        <v>138</v>
      </c>
      <c r="F43" s="14">
        <v>42852</v>
      </c>
      <c r="G43" s="10"/>
      <c r="H43" s="10">
        <v>30427</v>
      </c>
      <c r="I43" s="10" t="s">
        <v>124</v>
      </c>
      <c r="J43" s="15" t="s">
        <v>95</v>
      </c>
    </row>
    <row r="44" spans="1:10" x14ac:dyDescent="0.25">
      <c r="A44" s="10">
        <v>3820</v>
      </c>
      <c r="B44" s="10">
        <v>53917</v>
      </c>
      <c r="C44" s="26">
        <v>159</v>
      </c>
      <c r="D44" s="15" t="s">
        <v>158</v>
      </c>
      <c r="E44" s="15" t="s">
        <v>126</v>
      </c>
      <c r="F44" s="14">
        <v>42852</v>
      </c>
      <c r="G44" s="10"/>
      <c r="H44" s="10">
        <v>7512</v>
      </c>
      <c r="I44" s="10" t="s">
        <v>124</v>
      </c>
      <c r="J44" s="15" t="s">
        <v>95</v>
      </c>
    </row>
    <row r="45" spans="1:10" x14ac:dyDescent="0.25">
      <c r="A45" s="10">
        <v>3820</v>
      </c>
      <c r="B45" s="10">
        <v>53917</v>
      </c>
      <c r="C45" s="26">
        <v>408.18</v>
      </c>
      <c r="D45" s="15" t="s">
        <v>159</v>
      </c>
      <c r="E45" s="15" t="s">
        <v>139</v>
      </c>
      <c r="F45" s="14">
        <v>42852</v>
      </c>
      <c r="G45" s="10"/>
      <c r="H45" s="10">
        <v>23</v>
      </c>
      <c r="I45" s="10" t="s">
        <v>124</v>
      </c>
      <c r="J45" s="15" t="s">
        <v>95</v>
      </c>
    </row>
    <row r="46" spans="1:10" x14ac:dyDescent="0.25">
      <c r="A46" s="10">
        <v>3820</v>
      </c>
      <c r="B46" s="10">
        <v>53917</v>
      </c>
      <c r="C46" s="26">
        <v>170.26</v>
      </c>
      <c r="D46" s="15" t="s">
        <v>53</v>
      </c>
      <c r="E46" s="15" t="s">
        <v>126</v>
      </c>
      <c r="F46" s="14">
        <v>42852</v>
      </c>
      <c r="G46" s="10"/>
      <c r="H46" s="10">
        <v>4346</v>
      </c>
      <c r="I46" s="10" t="s">
        <v>124</v>
      </c>
      <c r="J46" s="15" t="s">
        <v>95</v>
      </c>
    </row>
    <row r="47" spans="1:10" x14ac:dyDescent="0.25">
      <c r="A47" s="10">
        <v>3820</v>
      </c>
      <c r="B47" s="10">
        <v>53917</v>
      </c>
      <c r="C47" s="26">
        <v>794.47</v>
      </c>
      <c r="D47" s="15" t="s">
        <v>53</v>
      </c>
      <c r="E47" s="15" t="s">
        <v>126</v>
      </c>
      <c r="F47" s="14">
        <v>42852</v>
      </c>
      <c r="G47" s="10"/>
      <c r="H47" s="10">
        <v>4336</v>
      </c>
      <c r="I47" s="10" t="s">
        <v>124</v>
      </c>
      <c r="J47" s="15" t="s">
        <v>95</v>
      </c>
    </row>
    <row r="48" spans="1:10" x14ac:dyDescent="0.25">
      <c r="A48" s="10">
        <v>3820</v>
      </c>
      <c r="B48" s="10">
        <v>53917</v>
      </c>
      <c r="C48" s="26">
        <v>1343.1</v>
      </c>
      <c r="D48" s="15" t="s">
        <v>53</v>
      </c>
      <c r="E48" s="15" t="s">
        <v>126</v>
      </c>
      <c r="F48" s="14">
        <v>42852</v>
      </c>
      <c r="G48" s="10"/>
      <c r="H48" s="10">
        <v>8658</v>
      </c>
      <c r="I48" s="10" t="s">
        <v>124</v>
      </c>
      <c r="J48" s="15" t="s">
        <v>95</v>
      </c>
    </row>
    <row r="49" spans="1:10" x14ac:dyDescent="0.25">
      <c r="A49" s="10">
        <v>3820</v>
      </c>
      <c r="B49" s="10">
        <v>53917</v>
      </c>
      <c r="C49" s="26">
        <v>149.5</v>
      </c>
      <c r="D49" s="15" t="s">
        <v>53</v>
      </c>
      <c r="E49" s="15" t="s">
        <v>126</v>
      </c>
      <c r="F49" s="14">
        <v>42852</v>
      </c>
      <c r="G49" s="10"/>
      <c r="H49" s="10">
        <v>8970</v>
      </c>
      <c r="I49" s="10" t="s">
        <v>124</v>
      </c>
      <c r="J49" s="15" t="s">
        <v>95</v>
      </c>
    </row>
    <row r="50" spans="1:10" x14ac:dyDescent="0.25">
      <c r="A50" s="10">
        <v>3820</v>
      </c>
      <c r="B50" s="10">
        <v>53917</v>
      </c>
      <c r="C50" s="26">
        <v>959.27</v>
      </c>
      <c r="D50" s="15" t="s">
        <v>53</v>
      </c>
      <c r="E50" s="15" t="s">
        <v>126</v>
      </c>
      <c r="F50" s="14">
        <v>42852</v>
      </c>
      <c r="G50" s="10"/>
      <c r="H50" s="10">
        <v>8977</v>
      </c>
      <c r="I50" s="10" t="s">
        <v>124</v>
      </c>
      <c r="J50" s="15" t="s">
        <v>95</v>
      </c>
    </row>
    <row r="51" spans="1:10" x14ac:dyDescent="0.25">
      <c r="A51" s="10">
        <v>3820</v>
      </c>
      <c r="B51" s="10">
        <v>53917</v>
      </c>
      <c r="C51" s="26">
        <v>38.25</v>
      </c>
      <c r="D51" s="15" t="s">
        <v>160</v>
      </c>
      <c r="E51" s="15" t="s">
        <v>126</v>
      </c>
      <c r="F51" s="14">
        <v>42852</v>
      </c>
      <c r="G51" s="10"/>
      <c r="H51" s="10">
        <v>4985</v>
      </c>
      <c r="I51" s="10" t="s">
        <v>124</v>
      </c>
      <c r="J51" s="15" t="s">
        <v>95</v>
      </c>
    </row>
    <row r="52" spans="1:10" x14ac:dyDescent="0.25">
      <c r="A52" s="10">
        <v>3820</v>
      </c>
      <c r="B52" s="10">
        <v>53917</v>
      </c>
      <c r="C52" s="26">
        <v>570.59</v>
      </c>
      <c r="D52" s="15" t="s">
        <v>160</v>
      </c>
      <c r="E52" s="15" t="s">
        <v>126</v>
      </c>
      <c r="F52" s="14">
        <v>42852</v>
      </c>
      <c r="G52" s="1"/>
      <c r="H52" s="10">
        <v>4069</v>
      </c>
      <c r="I52" s="10" t="s">
        <v>124</v>
      </c>
      <c r="J52" s="15" t="s">
        <v>95</v>
      </c>
    </row>
    <row r="53" spans="1:10" x14ac:dyDescent="0.25">
      <c r="A53" s="10">
        <v>3820</v>
      </c>
      <c r="B53" s="10">
        <v>53917</v>
      </c>
      <c r="C53" s="26">
        <v>880.06</v>
      </c>
      <c r="D53" s="15" t="s">
        <v>161</v>
      </c>
      <c r="E53" s="15" t="s">
        <v>140</v>
      </c>
      <c r="F53" s="14">
        <v>42852</v>
      </c>
      <c r="G53" s="1"/>
      <c r="H53" s="10">
        <v>15626</v>
      </c>
      <c r="I53" s="10" t="s">
        <v>124</v>
      </c>
      <c r="J53" s="15" t="s">
        <v>95</v>
      </c>
    </row>
    <row r="54" spans="1:10" x14ac:dyDescent="0.25">
      <c r="A54" s="10">
        <v>3820</v>
      </c>
      <c r="B54" s="10">
        <v>53917</v>
      </c>
      <c r="C54" s="26">
        <v>17400</v>
      </c>
      <c r="D54" s="15" t="s">
        <v>162</v>
      </c>
      <c r="E54" s="15" t="s">
        <v>141</v>
      </c>
      <c r="F54" s="14">
        <v>42852</v>
      </c>
      <c r="G54" s="1"/>
      <c r="H54" s="10">
        <v>780</v>
      </c>
      <c r="I54" s="10" t="s">
        <v>124</v>
      </c>
      <c r="J54" s="15" t="s">
        <v>95</v>
      </c>
    </row>
    <row r="55" spans="1:10" x14ac:dyDescent="0.25">
      <c r="A55" s="10">
        <v>3820</v>
      </c>
      <c r="B55" s="10">
        <v>53917</v>
      </c>
      <c r="C55" s="26">
        <v>9303.2000000000007</v>
      </c>
      <c r="D55" s="15" t="s">
        <v>162</v>
      </c>
      <c r="E55" s="15" t="s">
        <v>141</v>
      </c>
      <c r="F55" s="14">
        <v>42852</v>
      </c>
      <c r="G55" s="1"/>
      <c r="H55" s="10">
        <v>784</v>
      </c>
      <c r="I55" s="10" t="s">
        <v>124</v>
      </c>
      <c r="J55" s="15" t="s">
        <v>95</v>
      </c>
    </row>
    <row r="56" spans="1:10" x14ac:dyDescent="0.25">
      <c r="A56" s="1"/>
      <c r="B56" s="10"/>
      <c r="C56" s="26"/>
      <c r="D56" s="15"/>
      <c r="E56" s="15"/>
      <c r="F56" s="14"/>
      <c r="G56" s="1"/>
      <c r="H56" s="10"/>
      <c r="I56" s="10"/>
      <c r="J56" s="1"/>
    </row>
    <row r="57" spans="1:10" x14ac:dyDescent="0.25">
      <c r="A57" s="1"/>
      <c r="B57" s="10"/>
      <c r="C57" s="26"/>
      <c r="D57" s="15"/>
      <c r="E57" s="15"/>
      <c r="F57" s="14"/>
      <c r="G57" s="1"/>
      <c r="H57" s="10"/>
      <c r="I57" s="10"/>
      <c r="J57" s="1"/>
    </row>
    <row r="58" spans="1:10" x14ac:dyDescent="0.25">
      <c r="A58" s="1"/>
      <c r="B58" s="10"/>
      <c r="C58" s="26"/>
      <c r="D58" s="15"/>
      <c r="E58" s="15"/>
      <c r="F58" s="14"/>
      <c r="G58" s="1"/>
      <c r="H58" s="10"/>
      <c r="I58" s="10"/>
      <c r="J58" s="1"/>
    </row>
    <row r="59" spans="1:10" x14ac:dyDescent="0.25">
      <c r="A59" s="1"/>
      <c r="B59" s="1"/>
      <c r="C59" s="26"/>
      <c r="D59" s="1"/>
      <c r="E59" s="15"/>
      <c r="F59" s="14"/>
      <c r="G59" s="1"/>
      <c r="H59" s="10"/>
      <c r="I59" s="1"/>
      <c r="J59" s="1"/>
    </row>
    <row r="60" spans="1:10" x14ac:dyDescent="0.25">
      <c r="A60" s="1"/>
      <c r="B60" s="1"/>
      <c r="C60" s="26"/>
      <c r="D60" s="1"/>
      <c r="E60" s="1"/>
      <c r="F60" s="14"/>
      <c r="G60" s="1"/>
      <c r="H60" s="1"/>
      <c r="I60" s="1"/>
      <c r="J60" s="1"/>
    </row>
    <row r="61" spans="1:10" x14ac:dyDescent="0.25">
      <c r="A61" s="1"/>
      <c r="B61" s="1"/>
      <c r="C61" s="26"/>
      <c r="D61" s="1"/>
      <c r="E61" s="1"/>
      <c r="F61" s="14"/>
      <c r="G61" s="1"/>
      <c r="H61" s="1"/>
      <c r="I61" s="1"/>
      <c r="J61" s="1"/>
    </row>
    <row r="62" spans="1:10" x14ac:dyDescent="0.25">
      <c r="A62" s="1"/>
      <c r="B62" s="1"/>
      <c r="C62" s="26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26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26"/>
      <c r="D64" s="1"/>
      <c r="E64" s="1"/>
      <c r="F64" s="1"/>
      <c r="G64" s="1"/>
      <c r="H64" s="1"/>
      <c r="I64" s="1"/>
      <c r="J64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E18" workbookViewId="0">
      <selection activeCell="D37" sqref="D37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>
        <v>3820</v>
      </c>
      <c r="B11" s="10">
        <v>54667</v>
      </c>
      <c r="C11" s="11">
        <v>3654</v>
      </c>
      <c r="D11" s="12" t="s">
        <v>164</v>
      </c>
      <c r="E11" s="13" t="s">
        <v>165</v>
      </c>
      <c r="F11" s="14">
        <v>42926</v>
      </c>
      <c r="G11" s="10"/>
      <c r="H11" s="15">
        <v>607</v>
      </c>
      <c r="I11" s="10" t="s">
        <v>166</v>
      </c>
      <c r="J11" s="15" t="s">
        <v>167</v>
      </c>
    </row>
    <row r="12" spans="1:10" ht="30" x14ac:dyDescent="0.25">
      <c r="A12" s="10">
        <v>3820</v>
      </c>
      <c r="B12" s="10">
        <v>1117</v>
      </c>
      <c r="C12" s="26">
        <v>36000</v>
      </c>
      <c r="D12" s="15" t="s">
        <v>168</v>
      </c>
      <c r="E12" s="15" t="s">
        <v>169</v>
      </c>
      <c r="F12" s="14">
        <v>42886</v>
      </c>
      <c r="G12" s="10"/>
      <c r="H12" s="10">
        <v>335</v>
      </c>
      <c r="I12" s="10" t="s">
        <v>41</v>
      </c>
      <c r="J12" s="15" t="s">
        <v>170</v>
      </c>
    </row>
    <row r="13" spans="1:10" ht="30" x14ac:dyDescent="0.25">
      <c r="A13" s="10">
        <v>3820</v>
      </c>
      <c r="B13" s="10">
        <v>1130</v>
      </c>
      <c r="C13" s="26">
        <v>35000</v>
      </c>
      <c r="D13" s="15" t="s">
        <v>168</v>
      </c>
      <c r="E13" s="15" t="s">
        <v>171</v>
      </c>
      <c r="F13" s="14">
        <v>42913</v>
      </c>
      <c r="G13" s="10"/>
      <c r="H13" s="10">
        <v>336</v>
      </c>
      <c r="I13" s="10" t="s">
        <v>41</v>
      </c>
      <c r="J13" s="15" t="s">
        <v>172</v>
      </c>
    </row>
    <row r="14" spans="1:10" ht="30" x14ac:dyDescent="0.25">
      <c r="A14" s="10">
        <v>3820</v>
      </c>
      <c r="B14" s="10">
        <v>1133</v>
      </c>
      <c r="C14" s="26">
        <v>32000</v>
      </c>
      <c r="D14" s="15" t="s">
        <v>168</v>
      </c>
      <c r="E14" s="15" t="s">
        <v>174</v>
      </c>
      <c r="F14" s="14">
        <v>42927</v>
      </c>
      <c r="G14" s="10"/>
      <c r="H14" s="10">
        <v>337</v>
      </c>
      <c r="I14" s="10" t="s">
        <v>41</v>
      </c>
      <c r="J14" s="15" t="s">
        <v>173</v>
      </c>
    </row>
    <row r="15" spans="1:10" ht="30" x14ac:dyDescent="0.25">
      <c r="A15" s="10">
        <v>3820</v>
      </c>
      <c r="B15" s="10">
        <v>1131</v>
      </c>
      <c r="C15" s="26">
        <v>174000</v>
      </c>
      <c r="D15" s="15" t="s">
        <v>96</v>
      </c>
      <c r="E15" s="15" t="s">
        <v>175</v>
      </c>
      <c r="F15" s="14">
        <v>42916</v>
      </c>
      <c r="G15" s="10"/>
      <c r="H15" s="10" t="s">
        <v>176</v>
      </c>
      <c r="I15" s="10" t="s">
        <v>177</v>
      </c>
      <c r="J15" s="15" t="s">
        <v>178</v>
      </c>
    </row>
    <row r="16" spans="1:10" x14ac:dyDescent="0.25">
      <c r="A16" s="10">
        <v>3820</v>
      </c>
      <c r="B16" s="10">
        <v>54763</v>
      </c>
      <c r="C16" s="26">
        <v>22475</v>
      </c>
      <c r="D16" s="15" t="s">
        <v>179</v>
      </c>
      <c r="E16" s="15" t="s">
        <v>180</v>
      </c>
      <c r="F16" s="14">
        <v>42933</v>
      </c>
      <c r="G16" s="10"/>
      <c r="H16" s="10">
        <v>680</v>
      </c>
      <c r="I16" s="10" t="s">
        <v>30</v>
      </c>
      <c r="J16" s="15" t="s">
        <v>173</v>
      </c>
    </row>
    <row r="17" spans="1:10" x14ac:dyDescent="0.25">
      <c r="A17" s="10">
        <v>3820</v>
      </c>
      <c r="B17" s="10">
        <v>54764</v>
      </c>
      <c r="C17" s="26">
        <v>40426</v>
      </c>
      <c r="D17" s="15" t="s">
        <v>179</v>
      </c>
      <c r="E17" s="15" t="s">
        <v>180</v>
      </c>
      <c r="F17" s="14">
        <v>42933</v>
      </c>
      <c r="G17" s="10"/>
      <c r="H17" s="10">
        <v>674</v>
      </c>
      <c r="I17" s="10" t="s">
        <v>30</v>
      </c>
      <c r="J17" s="15" t="s">
        <v>181</v>
      </c>
    </row>
    <row r="18" spans="1:10" x14ac:dyDescent="0.25">
      <c r="A18" s="10">
        <v>3820</v>
      </c>
      <c r="B18" s="10">
        <v>54522</v>
      </c>
      <c r="C18" s="26">
        <v>2338.56</v>
      </c>
      <c r="D18" s="15" t="s">
        <v>182</v>
      </c>
      <c r="E18" s="15" t="s">
        <v>183</v>
      </c>
      <c r="F18" s="14">
        <v>42912</v>
      </c>
      <c r="G18" s="10"/>
      <c r="H18" s="10">
        <v>670</v>
      </c>
      <c r="I18" s="10" t="s">
        <v>59</v>
      </c>
      <c r="J18" s="15" t="s">
        <v>190</v>
      </c>
    </row>
    <row r="19" spans="1:10" x14ac:dyDescent="0.25">
      <c r="A19" s="10">
        <v>3820</v>
      </c>
      <c r="B19" s="10">
        <v>54522</v>
      </c>
      <c r="C19" s="26">
        <v>175.9</v>
      </c>
      <c r="D19" s="15" t="s">
        <v>149</v>
      </c>
      <c r="E19" s="15" t="s">
        <v>184</v>
      </c>
      <c r="F19" s="14">
        <v>42912</v>
      </c>
      <c r="G19" s="10"/>
      <c r="H19" s="10">
        <v>37139</v>
      </c>
      <c r="I19" s="10" t="s">
        <v>59</v>
      </c>
      <c r="J19" s="15" t="s">
        <v>190</v>
      </c>
    </row>
    <row r="20" spans="1:10" x14ac:dyDescent="0.25">
      <c r="A20" s="10">
        <v>3820</v>
      </c>
      <c r="B20" s="10">
        <v>54522</v>
      </c>
      <c r="C20" s="26">
        <v>5187.2</v>
      </c>
      <c r="D20" s="15" t="s">
        <v>185</v>
      </c>
      <c r="E20" s="15" t="s">
        <v>186</v>
      </c>
      <c r="F20" s="14">
        <v>42912</v>
      </c>
      <c r="G20" s="10"/>
      <c r="H20" s="10">
        <v>79</v>
      </c>
      <c r="I20" s="10" t="s">
        <v>59</v>
      </c>
      <c r="J20" s="15" t="s">
        <v>190</v>
      </c>
    </row>
    <row r="21" spans="1:10" x14ac:dyDescent="0.25">
      <c r="A21" s="10">
        <v>3820</v>
      </c>
      <c r="B21" s="10">
        <v>54522</v>
      </c>
      <c r="C21" s="26">
        <v>2041.6</v>
      </c>
      <c r="D21" s="15" t="s">
        <v>187</v>
      </c>
      <c r="E21" s="15" t="s">
        <v>188</v>
      </c>
      <c r="F21" s="14">
        <v>42912</v>
      </c>
      <c r="G21" s="10"/>
      <c r="H21" s="10">
        <v>3240</v>
      </c>
      <c r="I21" s="10" t="s">
        <v>59</v>
      </c>
      <c r="J21" s="15" t="s">
        <v>190</v>
      </c>
    </row>
    <row r="22" spans="1:10" x14ac:dyDescent="0.25">
      <c r="A22" s="10">
        <v>3820</v>
      </c>
      <c r="B22" s="10">
        <v>54522</v>
      </c>
      <c r="C22" s="26">
        <v>4200</v>
      </c>
      <c r="D22" s="15" t="s">
        <v>189</v>
      </c>
      <c r="E22" s="15" t="s">
        <v>103</v>
      </c>
      <c r="F22" s="14">
        <v>42912</v>
      </c>
      <c r="G22" s="10"/>
      <c r="H22" s="10" t="s">
        <v>191</v>
      </c>
      <c r="I22" s="10" t="s">
        <v>59</v>
      </c>
      <c r="J22" s="15" t="s">
        <v>190</v>
      </c>
    </row>
    <row r="23" spans="1:10" x14ac:dyDescent="0.25">
      <c r="A23" s="10">
        <v>3820</v>
      </c>
      <c r="B23" s="10">
        <v>1116</v>
      </c>
      <c r="C23" s="26">
        <v>219.36</v>
      </c>
      <c r="D23" s="15" t="s">
        <v>192</v>
      </c>
      <c r="E23" s="15" t="s">
        <v>200</v>
      </c>
      <c r="F23" s="14">
        <v>42886</v>
      </c>
      <c r="G23" s="10"/>
      <c r="H23" s="10">
        <v>321055</v>
      </c>
      <c r="I23" s="10" t="s">
        <v>198</v>
      </c>
      <c r="J23" s="15" t="s">
        <v>172</v>
      </c>
    </row>
    <row r="24" spans="1:10" x14ac:dyDescent="0.25">
      <c r="A24" s="10">
        <v>3820</v>
      </c>
      <c r="B24" s="10">
        <v>1116</v>
      </c>
      <c r="C24" s="26">
        <v>590.88</v>
      </c>
      <c r="D24" s="15" t="s">
        <v>192</v>
      </c>
      <c r="E24" s="15" t="s">
        <v>200</v>
      </c>
      <c r="F24" s="14">
        <v>42886</v>
      </c>
      <c r="G24" s="10"/>
      <c r="H24" s="10">
        <v>321168</v>
      </c>
      <c r="I24" s="10" t="s">
        <v>198</v>
      </c>
      <c r="J24" s="15" t="s">
        <v>172</v>
      </c>
    </row>
    <row r="25" spans="1:10" x14ac:dyDescent="0.25">
      <c r="A25" s="10">
        <v>3820</v>
      </c>
      <c r="B25" s="10">
        <v>1116</v>
      </c>
      <c r="C25" s="26">
        <v>431.29</v>
      </c>
      <c r="D25" s="15" t="s">
        <v>192</v>
      </c>
      <c r="E25" s="15" t="s">
        <v>200</v>
      </c>
      <c r="F25" s="14">
        <v>42886</v>
      </c>
      <c r="G25" s="10"/>
      <c r="H25" s="10">
        <v>321074</v>
      </c>
      <c r="I25" s="10" t="s">
        <v>198</v>
      </c>
      <c r="J25" s="15" t="s">
        <v>172</v>
      </c>
    </row>
    <row r="26" spans="1:10" x14ac:dyDescent="0.25">
      <c r="A26" s="10">
        <v>3820</v>
      </c>
      <c r="B26" s="10">
        <v>1116</v>
      </c>
      <c r="C26" s="26">
        <v>766</v>
      </c>
      <c r="D26" s="15" t="s">
        <v>193</v>
      </c>
      <c r="E26" s="15" t="s">
        <v>200</v>
      </c>
      <c r="F26" s="14">
        <v>42886</v>
      </c>
      <c r="G26" s="10"/>
      <c r="H26" s="10">
        <v>3649</v>
      </c>
      <c r="I26" s="10" t="s">
        <v>198</v>
      </c>
      <c r="J26" s="15" t="s">
        <v>172</v>
      </c>
    </row>
    <row r="27" spans="1:10" x14ac:dyDescent="0.25">
      <c r="A27" s="10">
        <v>3820</v>
      </c>
      <c r="B27" s="10">
        <v>1116</v>
      </c>
      <c r="C27" s="26">
        <v>228.5</v>
      </c>
      <c r="D27" s="15" t="s">
        <v>149</v>
      </c>
      <c r="E27" s="15" t="s">
        <v>199</v>
      </c>
      <c r="F27" s="14">
        <v>42886</v>
      </c>
      <c r="G27" s="10"/>
      <c r="H27" s="10">
        <v>803273</v>
      </c>
      <c r="I27" s="10" t="s">
        <v>198</v>
      </c>
      <c r="J27" s="15" t="s">
        <v>172</v>
      </c>
    </row>
    <row r="28" spans="1:10" x14ac:dyDescent="0.25">
      <c r="A28" s="10">
        <v>3820</v>
      </c>
      <c r="B28" s="10">
        <v>1116</v>
      </c>
      <c r="C28" s="26">
        <v>2720</v>
      </c>
      <c r="D28" s="15" t="s">
        <v>194</v>
      </c>
      <c r="E28" s="15" t="s">
        <v>200</v>
      </c>
      <c r="F28" s="14">
        <v>42886</v>
      </c>
      <c r="G28" s="10"/>
      <c r="H28" s="10">
        <v>22013</v>
      </c>
      <c r="I28" s="10" t="s">
        <v>198</v>
      </c>
      <c r="J28" s="15" t="s">
        <v>172</v>
      </c>
    </row>
    <row r="29" spans="1:10" x14ac:dyDescent="0.25">
      <c r="A29" s="10">
        <v>3820</v>
      </c>
      <c r="B29" s="10">
        <v>1116</v>
      </c>
      <c r="C29" s="26">
        <v>794.04</v>
      </c>
      <c r="D29" s="15" t="s">
        <v>195</v>
      </c>
      <c r="E29" s="15" t="s">
        <v>200</v>
      </c>
      <c r="F29" s="14">
        <v>42886</v>
      </c>
      <c r="G29" s="10"/>
      <c r="H29" s="10">
        <v>96232</v>
      </c>
      <c r="I29" s="10" t="s">
        <v>198</v>
      </c>
      <c r="J29" s="15" t="s">
        <v>172</v>
      </c>
    </row>
    <row r="30" spans="1:10" ht="15" customHeight="1" x14ac:dyDescent="0.25">
      <c r="A30" s="10">
        <v>3820</v>
      </c>
      <c r="B30" s="10">
        <v>1116</v>
      </c>
      <c r="C30" s="26">
        <v>350</v>
      </c>
      <c r="D30" s="15" t="s">
        <v>197</v>
      </c>
      <c r="E30" s="15" t="s">
        <v>200</v>
      </c>
      <c r="F30" s="14">
        <v>42886</v>
      </c>
      <c r="G30" s="10"/>
      <c r="H30" s="10">
        <v>3904</v>
      </c>
      <c r="I30" s="10" t="s">
        <v>198</v>
      </c>
      <c r="J30" s="15" t="s">
        <v>172</v>
      </c>
    </row>
    <row r="31" spans="1:10" x14ac:dyDescent="0.25">
      <c r="A31" s="10">
        <v>3820</v>
      </c>
      <c r="B31" s="10">
        <v>1116</v>
      </c>
      <c r="C31" s="26">
        <v>522.33000000000004</v>
      </c>
      <c r="D31" s="15" t="s">
        <v>142</v>
      </c>
      <c r="E31" s="15" t="s">
        <v>200</v>
      </c>
      <c r="F31" s="14">
        <v>42886</v>
      </c>
      <c r="G31" s="10"/>
      <c r="H31" s="10">
        <v>38838</v>
      </c>
      <c r="I31" s="10" t="s">
        <v>198</v>
      </c>
      <c r="J31" s="15" t="s">
        <v>172</v>
      </c>
    </row>
    <row r="32" spans="1:10" x14ac:dyDescent="0.25">
      <c r="A32" s="10">
        <v>3820</v>
      </c>
      <c r="B32" s="10">
        <v>1116</v>
      </c>
      <c r="C32" s="26">
        <v>276</v>
      </c>
      <c r="D32" s="15" t="s">
        <v>193</v>
      </c>
      <c r="E32" s="15" t="s">
        <v>200</v>
      </c>
      <c r="F32" s="14">
        <v>42886</v>
      </c>
      <c r="G32" s="10"/>
      <c r="H32" s="10">
        <v>3645</v>
      </c>
      <c r="I32" s="10" t="s">
        <v>198</v>
      </c>
      <c r="J32" s="15" t="s">
        <v>172</v>
      </c>
    </row>
    <row r="33" spans="1:10" x14ac:dyDescent="0.25">
      <c r="A33" s="10">
        <v>3820</v>
      </c>
      <c r="B33" s="10">
        <v>1116</v>
      </c>
      <c r="C33" s="26">
        <v>2438.41</v>
      </c>
      <c r="D33" s="15" t="s">
        <v>196</v>
      </c>
      <c r="E33" s="15" t="s">
        <v>200</v>
      </c>
      <c r="F33" s="14">
        <v>42886</v>
      </c>
      <c r="G33" s="10"/>
      <c r="H33" s="10">
        <v>9026</v>
      </c>
      <c r="I33" s="10" t="s">
        <v>198</v>
      </c>
      <c r="J33" s="15" t="s">
        <v>172</v>
      </c>
    </row>
    <row r="34" spans="1:10" x14ac:dyDescent="0.25">
      <c r="A34" s="10">
        <v>3820</v>
      </c>
      <c r="B34" s="10">
        <v>54927</v>
      </c>
      <c r="C34" s="26">
        <v>1289.92</v>
      </c>
      <c r="D34" s="15" t="s">
        <v>202</v>
      </c>
      <c r="E34" s="15" t="s">
        <v>203</v>
      </c>
      <c r="F34" s="14">
        <v>42944</v>
      </c>
      <c r="G34" s="10"/>
      <c r="H34" s="10">
        <v>698</v>
      </c>
      <c r="I34" s="10" t="s">
        <v>166</v>
      </c>
      <c r="J34" s="15" t="s">
        <v>201</v>
      </c>
    </row>
    <row r="35" spans="1:10" x14ac:dyDescent="0.25">
      <c r="A35" s="10">
        <v>3820</v>
      </c>
      <c r="B35" s="10">
        <v>54927</v>
      </c>
      <c r="C35" s="26">
        <v>3075.99</v>
      </c>
      <c r="D35" s="15" t="s">
        <v>202</v>
      </c>
      <c r="E35" s="15" t="s">
        <v>204</v>
      </c>
      <c r="F35" s="14">
        <v>42944</v>
      </c>
      <c r="G35" s="10"/>
      <c r="H35" s="10">
        <v>549</v>
      </c>
      <c r="I35" s="10" t="s">
        <v>166</v>
      </c>
      <c r="J35" s="15" t="s">
        <v>201</v>
      </c>
    </row>
    <row r="36" spans="1:10" x14ac:dyDescent="0.25">
      <c r="A36" s="10">
        <v>3820</v>
      </c>
      <c r="B36" s="10">
        <v>54927</v>
      </c>
      <c r="C36" s="26">
        <v>21576</v>
      </c>
      <c r="D36" s="15" t="s">
        <v>207</v>
      </c>
      <c r="E36" s="15" t="s">
        <v>205</v>
      </c>
      <c r="F36" s="14">
        <v>42944</v>
      </c>
      <c r="G36" s="10"/>
      <c r="H36" s="10">
        <v>7099</v>
      </c>
      <c r="I36" s="10" t="s">
        <v>166</v>
      </c>
      <c r="J36" s="15" t="s">
        <v>206</v>
      </c>
    </row>
    <row r="37" spans="1:10" x14ac:dyDescent="0.25">
      <c r="A37" s="10">
        <v>3820</v>
      </c>
      <c r="B37" s="10">
        <v>54356</v>
      </c>
      <c r="C37" s="26">
        <v>47648</v>
      </c>
      <c r="D37" s="15" t="s">
        <v>179</v>
      </c>
      <c r="E37" s="15" t="s">
        <v>210</v>
      </c>
      <c r="F37" s="14">
        <v>42892</v>
      </c>
      <c r="G37" s="10"/>
      <c r="H37" s="10">
        <v>578</v>
      </c>
      <c r="I37" s="10" t="s">
        <v>59</v>
      </c>
      <c r="J37" s="15" t="s">
        <v>172</v>
      </c>
    </row>
    <row r="38" spans="1:10" x14ac:dyDescent="0.25">
      <c r="A38" s="10">
        <v>3820</v>
      </c>
      <c r="B38" s="10">
        <v>54356</v>
      </c>
      <c r="C38" s="26">
        <v>3480</v>
      </c>
      <c r="D38" s="15" t="s">
        <v>208</v>
      </c>
      <c r="E38" s="15" t="s">
        <v>211</v>
      </c>
      <c r="F38" s="14">
        <v>42892</v>
      </c>
      <c r="G38" s="10"/>
      <c r="H38" s="10">
        <v>1576</v>
      </c>
      <c r="I38" s="10" t="s">
        <v>59</v>
      </c>
      <c r="J38" s="15" t="s">
        <v>172</v>
      </c>
    </row>
    <row r="39" spans="1:10" x14ac:dyDescent="0.25">
      <c r="A39" s="10">
        <v>3820</v>
      </c>
      <c r="B39" s="10">
        <v>54356</v>
      </c>
      <c r="C39" s="26">
        <v>13920</v>
      </c>
      <c r="D39" s="15" t="s">
        <v>209</v>
      </c>
      <c r="E39" s="15" t="s">
        <v>212</v>
      </c>
      <c r="F39" s="14">
        <v>42892</v>
      </c>
      <c r="G39" s="10"/>
      <c r="H39" s="10">
        <v>1695</v>
      </c>
      <c r="I39" s="10" t="s">
        <v>59</v>
      </c>
      <c r="J39" s="15" t="s">
        <v>172</v>
      </c>
    </row>
    <row r="40" spans="1:10" x14ac:dyDescent="0.25">
      <c r="A40" s="10">
        <v>3820</v>
      </c>
      <c r="B40" s="10">
        <v>54356</v>
      </c>
      <c r="C40" s="26">
        <v>4952</v>
      </c>
      <c r="D40" s="15" t="s">
        <v>113</v>
      </c>
      <c r="E40" s="15" t="s">
        <v>213</v>
      </c>
      <c r="F40" s="14">
        <v>42892</v>
      </c>
      <c r="G40" s="10"/>
      <c r="H40" s="10">
        <v>4872</v>
      </c>
      <c r="I40" s="10" t="s">
        <v>59</v>
      </c>
      <c r="J40" s="15" t="s">
        <v>172</v>
      </c>
    </row>
    <row r="41" spans="1:10" x14ac:dyDescent="0.25">
      <c r="A41" s="10">
        <v>3820</v>
      </c>
      <c r="B41" s="10"/>
      <c r="C41" s="26"/>
      <c r="D41" s="15"/>
      <c r="E41" s="15"/>
      <c r="F41" s="14"/>
      <c r="G41" s="10"/>
      <c r="H41" s="10"/>
      <c r="I41" s="10"/>
      <c r="J41" s="15"/>
    </row>
    <row r="42" spans="1:10" x14ac:dyDescent="0.25">
      <c r="A42" s="10">
        <v>3820</v>
      </c>
      <c r="B42" s="10"/>
      <c r="C42" s="26"/>
      <c r="D42" s="15"/>
      <c r="E42" s="15"/>
      <c r="F42" s="14"/>
      <c r="G42" s="10"/>
      <c r="H42" s="10"/>
      <c r="I42" s="10"/>
      <c r="J42" s="15"/>
    </row>
    <row r="43" spans="1:10" x14ac:dyDescent="0.25">
      <c r="A43" s="10">
        <v>3820</v>
      </c>
      <c r="B43" s="10"/>
      <c r="C43" s="26"/>
      <c r="D43" s="15"/>
      <c r="E43" s="15"/>
      <c r="F43" s="14"/>
      <c r="G43" s="10"/>
      <c r="H43" s="10"/>
      <c r="I43" s="10"/>
      <c r="J43" s="15"/>
    </row>
    <row r="44" spans="1:10" x14ac:dyDescent="0.25">
      <c r="A44" s="10">
        <v>3820</v>
      </c>
      <c r="B44" s="10"/>
      <c r="C44" s="26"/>
      <c r="D44" s="15"/>
      <c r="E44" s="15"/>
      <c r="F44" s="14"/>
      <c r="G44" s="10"/>
      <c r="H44" s="10"/>
      <c r="I44" s="10"/>
      <c r="J44" s="15"/>
    </row>
    <row r="45" spans="1:10" x14ac:dyDescent="0.25">
      <c r="A45" s="10">
        <v>3820</v>
      </c>
      <c r="B45" s="10"/>
      <c r="C45" s="26"/>
      <c r="D45" s="15"/>
      <c r="E45" s="15"/>
      <c r="F45" s="14"/>
      <c r="G45" s="10"/>
      <c r="H45" s="10"/>
      <c r="I45" s="10"/>
      <c r="J45" s="15"/>
    </row>
    <row r="46" spans="1:10" x14ac:dyDescent="0.25">
      <c r="A46" s="10">
        <v>3820</v>
      </c>
      <c r="B46" s="10"/>
      <c r="C46" s="26"/>
      <c r="D46" s="15"/>
      <c r="E46" s="15"/>
      <c r="F46" s="14"/>
      <c r="G46" s="10"/>
      <c r="H46" s="10"/>
      <c r="I46" s="10"/>
      <c r="J46" s="15"/>
    </row>
    <row r="47" spans="1:10" x14ac:dyDescent="0.25">
      <c r="A47" s="10"/>
      <c r="B47" s="10"/>
      <c r="C47" s="26"/>
      <c r="D47" s="15"/>
      <c r="E47" s="15"/>
      <c r="F47" s="14"/>
      <c r="G47" s="10"/>
      <c r="H47" s="10"/>
      <c r="I47" s="10"/>
      <c r="J47" s="15"/>
    </row>
    <row r="48" spans="1:10" x14ac:dyDescent="0.25">
      <c r="A48" s="10"/>
      <c r="B48" s="10"/>
      <c r="C48" s="26"/>
      <c r="D48" s="15"/>
      <c r="E48" s="15"/>
      <c r="F48" s="14"/>
      <c r="G48" s="10"/>
      <c r="H48" s="10"/>
      <c r="I48" s="10"/>
      <c r="J48" s="15"/>
    </row>
    <row r="49" spans="1:10" x14ac:dyDescent="0.25">
      <c r="A49" s="10"/>
      <c r="B49" s="10"/>
      <c r="C49" s="26"/>
      <c r="D49" s="15"/>
      <c r="E49" s="15"/>
      <c r="F49" s="14"/>
      <c r="G49" s="10"/>
      <c r="H49" s="10"/>
      <c r="I49" s="10"/>
      <c r="J49" s="15"/>
    </row>
    <row r="50" spans="1:10" x14ac:dyDescent="0.25">
      <c r="A50" s="10"/>
      <c r="B50" s="10"/>
      <c r="C50" s="26"/>
      <c r="D50" s="15"/>
      <c r="E50" s="15"/>
      <c r="F50" s="14"/>
      <c r="G50" s="10"/>
      <c r="H50" s="10"/>
      <c r="I50" s="10"/>
      <c r="J50" s="15"/>
    </row>
    <row r="51" spans="1:10" x14ac:dyDescent="0.25">
      <c r="A51" s="10"/>
      <c r="B51" s="10"/>
      <c r="C51" s="26"/>
      <c r="D51" s="15"/>
      <c r="E51" s="15"/>
      <c r="F51" s="14"/>
      <c r="G51" s="10"/>
      <c r="H51" s="10"/>
      <c r="I51" s="10"/>
      <c r="J51" s="15"/>
    </row>
    <row r="52" spans="1:10" x14ac:dyDescent="0.25">
      <c r="A52" s="10"/>
      <c r="B52" s="10"/>
      <c r="C52" s="26"/>
      <c r="D52" s="15"/>
      <c r="E52" s="15"/>
      <c r="F52" s="14"/>
      <c r="G52" s="1"/>
      <c r="H52" s="10"/>
      <c r="I52" s="10"/>
      <c r="J52" s="15"/>
    </row>
    <row r="53" spans="1:10" x14ac:dyDescent="0.25">
      <c r="A53" s="10"/>
      <c r="B53" s="10"/>
      <c r="C53" s="26"/>
      <c r="D53" s="15"/>
      <c r="E53" s="15"/>
      <c r="F53" s="14"/>
      <c r="G53" s="1"/>
      <c r="H53" s="10"/>
      <c r="I53" s="10"/>
      <c r="J53" s="15"/>
    </row>
    <row r="54" spans="1:10" x14ac:dyDescent="0.25">
      <c r="A54" s="10"/>
      <c r="B54" s="10"/>
      <c r="C54" s="26"/>
      <c r="D54" s="15"/>
      <c r="E54" s="15"/>
      <c r="F54" s="14"/>
      <c r="G54" s="1"/>
      <c r="H54" s="10"/>
      <c r="I54" s="10"/>
      <c r="J54" s="15"/>
    </row>
    <row r="55" spans="1:10" x14ac:dyDescent="0.25">
      <c r="A55" s="10"/>
      <c r="B55" s="10"/>
      <c r="C55" s="26"/>
      <c r="D55" s="15"/>
      <c r="E55" s="15"/>
      <c r="F55" s="14"/>
      <c r="G55" s="1"/>
      <c r="H55" s="10"/>
      <c r="I55" s="10"/>
      <c r="J55" s="15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E19" workbookViewId="0">
      <selection activeCell="D12" sqref="D12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>
        <v>3820</v>
      </c>
      <c r="B11" s="10">
        <v>1167</v>
      </c>
      <c r="C11" s="11">
        <v>32480</v>
      </c>
      <c r="D11" s="12" t="s">
        <v>214</v>
      </c>
      <c r="E11" s="13" t="s">
        <v>102</v>
      </c>
      <c r="F11" s="14">
        <v>42972</v>
      </c>
      <c r="G11" s="10"/>
      <c r="H11" s="15">
        <v>2110</v>
      </c>
      <c r="I11" s="10" t="s">
        <v>215</v>
      </c>
      <c r="J11" s="15" t="s">
        <v>216</v>
      </c>
    </row>
    <row r="12" spans="1:10" ht="30" x14ac:dyDescent="0.25">
      <c r="A12" s="10">
        <v>3820</v>
      </c>
      <c r="B12" s="10">
        <v>1147</v>
      </c>
      <c r="C12" s="26">
        <v>31600</v>
      </c>
      <c r="D12" s="15" t="s">
        <v>168</v>
      </c>
      <c r="E12" s="15" t="s">
        <v>174</v>
      </c>
      <c r="F12" s="14">
        <v>42950</v>
      </c>
      <c r="G12" s="1"/>
      <c r="H12" s="10">
        <v>347</v>
      </c>
      <c r="I12" s="10" t="s">
        <v>41</v>
      </c>
      <c r="J12" s="15" t="s">
        <v>217</v>
      </c>
    </row>
    <row r="13" spans="1:10" ht="30" x14ac:dyDescent="0.25">
      <c r="A13" s="10">
        <v>3820</v>
      </c>
      <c r="B13" s="10">
        <v>55196</v>
      </c>
      <c r="C13" s="26">
        <v>23300</v>
      </c>
      <c r="D13" s="15" t="s">
        <v>219</v>
      </c>
      <c r="E13" s="15" t="s">
        <v>218</v>
      </c>
      <c r="F13" s="14">
        <v>42963</v>
      </c>
      <c r="G13" s="1"/>
      <c r="H13" s="10">
        <v>5368</v>
      </c>
      <c r="I13" s="10" t="s">
        <v>122</v>
      </c>
      <c r="J13" s="15" t="s">
        <v>220</v>
      </c>
    </row>
    <row r="14" spans="1:10" x14ac:dyDescent="0.25">
      <c r="A14" s="10">
        <v>3820</v>
      </c>
      <c r="B14" s="10">
        <v>1132</v>
      </c>
      <c r="C14" s="26">
        <v>30000</v>
      </c>
      <c r="D14" s="15" t="s">
        <v>113</v>
      </c>
      <c r="E14" s="15" t="s">
        <v>104</v>
      </c>
      <c r="F14" s="14">
        <v>42919</v>
      </c>
      <c r="G14" s="1"/>
      <c r="H14" s="10">
        <v>5173</v>
      </c>
      <c r="I14" s="10" t="s">
        <v>221</v>
      </c>
      <c r="J14" s="15" t="s">
        <v>222</v>
      </c>
    </row>
    <row r="15" spans="1:10" x14ac:dyDescent="0.25">
      <c r="A15" s="10">
        <v>3820</v>
      </c>
      <c r="B15" s="10">
        <v>54976</v>
      </c>
      <c r="C15" s="26">
        <v>52200</v>
      </c>
      <c r="D15" s="15" t="s">
        <v>224</v>
      </c>
      <c r="E15" s="15" t="s">
        <v>223</v>
      </c>
      <c r="F15" s="14">
        <v>42949</v>
      </c>
      <c r="G15" s="1"/>
      <c r="H15" s="10">
        <v>757</v>
      </c>
      <c r="I15" s="10" t="s">
        <v>225</v>
      </c>
      <c r="J15" s="15" t="s">
        <v>217</v>
      </c>
    </row>
    <row r="16" spans="1:10" x14ac:dyDescent="0.25">
      <c r="A16" s="10">
        <v>3820</v>
      </c>
      <c r="B16" s="10">
        <v>54977</v>
      </c>
      <c r="C16" s="26">
        <v>38280</v>
      </c>
      <c r="D16" s="15" t="s">
        <v>226</v>
      </c>
      <c r="E16" s="15" t="s">
        <v>223</v>
      </c>
      <c r="F16" s="14">
        <v>42949</v>
      </c>
      <c r="G16" s="1"/>
      <c r="H16" s="10">
        <v>568</v>
      </c>
      <c r="I16" s="10" t="s">
        <v>225</v>
      </c>
      <c r="J16" s="15" t="s">
        <v>227</v>
      </c>
    </row>
    <row r="17" spans="1:10" x14ac:dyDescent="0.25">
      <c r="A17" s="10">
        <v>3820</v>
      </c>
      <c r="B17" s="10">
        <v>55273</v>
      </c>
      <c r="C17" s="26">
        <v>406</v>
      </c>
      <c r="D17" s="15" t="s">
        <v>228</v>
      </c>
      <c r="E17" s="15" t="s">
        <v>212</v>
      </c>
      <c r="F17" s="14">
        <v>42972</v>
      </c>
      <c r="G17" s="1"/>
      <c r="H17" s="10">
        <v>288</v>
      </c>
      <c r="I17" s="10" t="s">
        <v>124</v>
      </c>
      <c r="J17" s="15" t="s">
        <v>231</v>
      </c>
    </row>
    <row r="18" spans="1:10" x14ac:dyDescent="0.25">
      <c r="A18" s="10">
        <v>3820</v>
      </c>
      <c r="B18" s="10">
        <v>55273</v>
      </c>
      <c r="C18" s="26">
        <v>39.979999999999997</v>
      </c>
      <c r="D18" s="15" t="s">
        <v>229</v>
      </c>
      <c r="E18" s="15" t="s">
        <v>211</v>
      </c>
      <c r="F18" s="14">
        <v>42972</v>
      </c>
      <c r="G18" s="1"/>
      <c r="H18" s="10">
        <v>7585</v>
      </c>
      <c r="I18" s="10" t="s">
        <v>124</v>
      </c>
      <c r="J18" s="15" t="s">
        <v>231</v>
      </c>
    </row>
    <row r="19" spans="1:10" x14ac:dyDescent="0.25">
      <c r="A19" s="10">
        <v>3820</v>
      </c>
      <c r="B19" s="10">
        <v>55273</v>
      </c>
      <c r="C19" s="26">
        <v>318</v>
      </c>
      <c r="D19" s="15" t="s">
        <v>230</v>
      </c>
      <c r="E19" s="15" t="s">
        <v>211</v>
      </c>
      <c r="F19" s="14">
        <v>42972</v>
      </c>
      <c r="G19" s="1"/>
      <c r="H19" s="10">
        <v>221</v>
      </c>
      <c r="I19" s="10" t="s">
        <v>124</v>
      </c>
      <c r="J19" s="15" t="s">
        <v>231</v>
      </c>
    </row>
    <row r="20" spans="1:10" x14ac:dyDescent="0.25">
      <c r="A20" s="10">
        <v>3820</v>
      </c>
      <c r="B20" s="10">
        <v>55275</v>
      </c>
      <c r="C20" s="26">
        <v>40600</v>
      </c>
      <c r="D20" s="15" t="s">
        <v>96</v>
      </c>
      <c r="E20" s="15" t="s">
        <v>232</v>
      </c>
      <c r="F20" s="14">
        <v>42972</v>
      </c>
      <c r="G20" s="1"/>
      <c r="H20" s="10">
        <v>70148</v>
      </c>
      <c r="I20" s="10" t="s">
        <v>166</v>
      </c>
      <c r="J20" s="15" t="s">
        <v>236</v>
      </c>
    </row>
    <row r="21" spans="1:10" x14ac:dyDescent="0.25">
      <c r="A21" s="10">
        <v>3820</v>
      </c>
      <c r="B21" s="10">
        <v>55315</v>
      </c>
      <c r="C21" s="26">
        <v>42177.599999999999</v>
      </c>
      <c r="D21" s="15" t="s">
        <v>207</v>
      </c>
      <c r="E21" s="15" t="s">
        <v>234</v>
      </c>
      <c r="F21" s="14">
        <v>42975</v>
      </c>
      <c r="G21" s="1"/>
      <c r="H21" s="10">
        <v>7178</v>
      </c>
      <c r="I21" s="10" t="s">
        <v>166</v>
      </c>
      <c r="J21" s="15" t="s">
        <v>235</v>
      </c>
    </row>
    <row r="22" spans="1:10" x14ac:dyDescent="0.25">
      <c r="A22" s="10">
        <v>3820</v>
      </c>
      <c r="B22" s="10">
        <v>55315</v>
      </c>
      <c r="C22" s="26">
        <v>37618.800000000003</v>
      </c>
      <c r="D22" s="15" t="s">
        <v>207</v>
      </c>
      <c r="E22" s="15" t="s">
        <v>233</v>
      </c>
      <c r="F22" s="14">
        <v>42975</v>
      </c>
      <c r="G22" s="1"/>
      <c r="H22" s="10">
        <v>7179</v>
      </c>
      <c r="I22" s="10" t="s">
        <v>166</v>
      </c>
      <c r="J22" s="15" t="s">
        <v>235</v>
      </c>
    </row>
    <row r="23" spans="1:10" x14ac:dyDescent="0.25">
      <c r="A23" s="10">
        <v>3820</v>
      </c>
      <c r="B23" s="10">
        <v>54725</v>
      </c>
      <c r="C23" s="26">
        <v>2436</v>
      </c>
      <c r="D23" s="15" t="s">
        <v>162</v>
      </c>
      <c r="E23" s="15" t="s">
        <v>256</v>
      </c>
      <c r="F23" s="14">
        <v>42930</v>
      </c>
      <c r="G23" s="1"/>
      <c r="H23" s="10">
        <v>851</v>
      </c>
      <c r="I23" s="10" t="s">
        <v>241</v>
      </c>
      <c r="J23" s="15" t="s">
        <v>240</v>
      </c>
    </row>
    <row r="24" spans="1:10" x14ac:dyDescent="0.25">
      <c r="A24" s="10">
        <v>3820</v>
      </c>
      <c r="B24" s="10">
        <v>54725</v>
      </c>
      <c r="C24" s="26">
        <v>452.4</v>
      </c>
      <c r="D24" s="15" t="s">
        <v>237</v>
      </c>
      <c r="E24" s="15" t="s">
        <v>256</v>
      </c>
      <c r="F24" s="14">
        <v>42930</v>
      </c>
      <c r="G24" s="1"/>
      <c r="H24" s="10">
        <v>1883</v>
      </c>
      <c r="I24" s="10" t="s">
        <v>241</v>
      </c>
      <c r="J24" s="15" t="s">
        <v>240</v>
      </c>
    </row>
    <row r="25" spans="1:10" x14ac:dyDescent="0.25">
      <c r="A25" s="10">
        <v>3820</v>
      </c>
      <c r="B25" s="10">
        <v>54725</v>
      </c>
      <c r="C25" s="26">
        <v>664.09</v>
      </c>
      <c r="D25" s="15" t="s">
        <v>238</v>
      </c>
      <c r="E25" s="15" t="s">
        <v>256</v>
      </c>
      <c r="F25" s="14">
        <v>42930</v>
      </c>
      <c r="G25" s="1"/>
      <c r="H25" s="10">
        <v>9250</v>
      </c>
      <c r="I25" s="10" t="s">
        <v>241</v>
      </c>
      <c r="J25" s="15" t="s">
        <v>240</v>
      </c>
    </row>
    <row r="26" spans="1:10" x14ac:dyDescent="0.25">
      <c r="A26" s="10">
        <v>3820</v>
      </c>
      <c r="B26" s="10">
        <v>54725</v>
      </c>
      <c r="C26" s="26">
        <v>2000</v>
      </c>
      <c r="D26" s="15" t="s">
        <v>239</v>
      </c>
      <c r="E26" s="15" t="s">
        <v>256</v>
      </c>
      <c r="F26" s="14">
        <v>42930</v>
      </c>
      <c r="G26" s="1"/>
      <c r="H26" s="10">
        <v>2301</v>
      </c>
      <c r="I26" s="10" t="s">
        <v>241</v>
      </c>
      <c r="J26" s="15" t="s">
        <v>240</v>
      </c>
    </row>
    <row r="27" spans="1:10" x14ac:dyDescent="0.25">
      <c r="A27" s="10">
        <v>3820</v>
      </c>
      <c r="B27" s="10">
        <v>54725</v>
      </c>
      <c r="C27" s="26">
        <v>1132</v>
      </c>
      <c r="D27" s="15" t="s">
        <v>239</v>
      </c>
      <c r="E27" s="15" t="s">
        <v>256</v>
      </c>
      <c r="F27" s="14">
        <v>42930</v>
      </c>
      <c r="G27" s="1"/>
      <c r="H27" s="10">
        <v>2302</v>
      </c>
      <c r="I27" s="10" t="s">
        <v>241</v>
      </c>
      <c r="J27" s="15" t="s">
        <v>240</v>
      </c>
    </row>
    <row r="28" spans="1:10" x14ac:dyDescent="0.25">
      <c r="A28" s="10">
        <v>3820</v>
      </c>
      <c r="B28" s="10">
        <v>54725</v>
      </c>
      <c r="C28" s="26">
        <v>3828</v>
      </c>
      <c r="D28" s="15" t="s">
        <v>162</v>
      </c>
      <c r="E28" s="15" t="s">
        <v>256</v>
      </c>
      <c r="F28" s="14">
        <v>42930</v>
      </c>
      <c r="G28" s="1"/>
      <c r="H28" s="10">
        <v>837</v>
      </c>
      <c r="I28" s="10" t="s">
        <v>241</v>
      </c>
      <c r="J28" s="15" t="s">
        <v>240</v>
      </c>
    </row>
    <row r="29" spans="1:10" x14ac:dyDescent="0.25">
      <c r="A29" s="10">
        <v>3820</v>
      </c>
      <c r="B29" s="10">
        <v>54725</v>
      </c>
      <c r="C29" s="26">
        <v>4500</v>
      </c>
      <c r="D29" s="15" t="s">
        <v>226</v>
      </c>
      <c r="E29" s="15" t="s">
        <v>256</v>
      </c>
      <c r="F29" s="14">
        <v>42930</v>
      </c>
      <c r="G29" s="1"/>
      <c r="H29" s="10">
        <v>570</v>
      </c>
      <c r="I29" s="10" t="s">
        <v>241</v>
      </c>
      <c r="J29" s="15" t="s">
        <v>240</v>
      </c>
    </row>
    <row r="30" spans="1:10" x14ac:dyDescent="0.25">
      <c r="A30" s="10">
        <v>3820</v>
      </c>
      <c r="B30" s="10">
        <v>55327</v>
      </c>
      <c r="C30" s="26">
        <v>42920</v>
      </c>
      <c r="D30" s="15" t="s">
        <v>243</v>
      </c>
      <c r="E30" s="15" t="s">
        <v>242</v>
      </c>
      <c r="F30" s="14">
        <v>42976</v>
      </c>
      <c r="G30" s="1"/>
      <c r="H30" s="10">
        <v>395</v>
      </c>
      <c r="I30" s="10" t="s">
        <v>124</v>
      </c>
      <c r="J30" s="15" t="s">
        <v>231</v>
      </c>
    </row>
    <row r="31" spans="1:10" x14ac:dyDescent="0.25">
      <c r="A31" s="10">
        <v>3820</v>
      </c>
      <c r="B31" s="10">
        <v>55328</v>
      </c>
      <c r="C31" s="26">
        <v>3364</v>
      </c>
      <c r="D31" s="15" t="s">
        <v>245</v>
      </c>
      <c r="E31" s="15" t="s">
        <v>244</v>
      </c>
      <c r="F31" s="14">
        <v>42976</v>
      </c>
      <c r="G31" s="1"/>
      <c r="H31" s="10">
        <v>7161</v>
      </c>
      <c r="I31" s="10" t="s">
        <v>124</v>
      </c>
      <c r="J31" s="15" t="s">
        <v>231</v>
      </c>
    </row>
    <row r="32" spans="1:10" x14ac:dyDescent="0.25">
      <c r="A32" s="10">
        <v>3820</v>
      </c>
      <c r="B32" s="10">
        <v>55329</v>
      </c>
      <c r="C32" s="26">
        <v>2760.8</v>
      </c>
      <c r="D32" s="15" t="s">
        <v>237</v>
      </c>
      <c r="E32" s="15" t="s">
        <v>246</v>
      </c>
      <c r="F32" s="14">
        <v>42976</v>
      </c>
      <c r="G32" s="1"/>
      <c r="H32" s="10">
        <v>1923</v>
      </c>
      <c r="I32" s="10" t="s">
        <v>124</v>
      </c>
      <c r="J32" s="15" t="s">
        <v>231</v>
      </c>
    </row>
    <row r="33" spans="1:10" x14ac:dyDescent="0.25">
      <c r="A33" s="10">
        <v>3820</v>
      </c>
      <c r="B33" s="10">
        <v>55373</v>
      </c>
      <c r="C33" s="26">
        <v>48720</v>
      </c>
      <c r="D33" s="15" t="s">
        <v>96</v>
      </c>
      <c r="E33" s="15" t="s">
        <v>248</v>
      </c>
      <c r="F33" s="14">
        <v>42978</v>
      </c>
      <c r="G33" s="1"/>
      <c r="H33" s="10" t="s">
        <v>247</v>
      </c>
      <c r="I33" s="10" t="s">
        <v>59</v>
      </c>
      <c r="J33" s="15" t="s">
        <v>249</v>
      </c>
    </row>
    <row r="34" spans="1:10" x14ac:dyDescent="0.25">
      <c r="A34" s="10">
        <v>3820</v>
      </c>
      <c r="B34" s="10">
        <v>1162</v>
      </c>
      <c r="C34" s="26">
        <v>49300</v>
      </c>
      <c r="D34" s="15" t="s">
        <v>168</v>
      </c>
      <c r="E34" s="15" t="s">
        <v>250</v>
      </c>
      <c r="F34" s="14">
        <v>42969</v>
      </c>
      <c r="G34" s="1"/>
      <c r="H34" s="10">
        <v>353</v>
      </c>
      <c r="I34" s="10" t="s">
        <v>41</v>
      </c>
      <c r="J34" s="15" t="s">
        <v>236</v>
      </c>
    </row>
    <row r="35" spans="1:10" x14ac:dyDescent="0.25">
      <c r="A35" s="10">
        <v>3820</v>
      </c>
      <c r="B35" s="10">
        <v>55216</v>
      </c>
      <c r="C35" s="26">
        <v>4490</v>
      </c>
      <c r="D35" s="15" t="s">
        <v>253</v>
      </c>
      <c r="E35" s="15" t="s">
        <v>251</v>
      </c>
      <c r="F35" s="14">
        <v>42963</v>
      </c>
      <c r="G35" s="1"/>
      <c r="H35" s="10">
        <v>4402</v>
      </c>
      <c r="I35" s="10" t="s">
        <v>124</v>
      </c>
      <c r="J35" s="15" t="s">
        <v>231</v>
      </c>
    </row>
    <row r="36" spans="1:10" x14ac:dyDescent="0.25">
      <c r="A36" s="10">
        <v>3820</v>
      </c>
      <c r="B36" s="10">
        <v>55216</v>
      </c>
      <c r="C36" s="26">
        <v>2856</v>
      </c>
      <c r="D36" s="15" t="s">
        <v>254</v>
      </c>
      <c r="E36" s="15" t="s">
        <v>252</v>
      </c>
      <c r="F36" s="14">
        <v>42963</v>
      </c>
      <c r="G36" s="1"/>
      <c r="H36" s="10">
        <v>8992</v>
      </c>
      <c r="I36" s="10" t="s">
        <v>124</v>
      </c>
      <c r="J36" s="15" t="s">
        <v>231</v>
      </c>
    </row>
    <row r="37" spans="1:10" x14ac:dyDescent="0.25">
      <c r="A37" s="10">
        <v>3820</v>
      </c>
      <c r="B37" s="10">
        <v>55216</v>
      </c>
      <c r="C37" s="26">
        <v>21692</v>
      </c>
      <c r="D37" s="15" t="s">
        <v>255</v>
      </c>
      <c r="E37" s="15" t="s">
        <v>103</v>
      </c>
      <c r="F37" s="14">
        <v>42963</v>
      </c>
      <c r="G37" s="1"/>
      <c r="H37" s="10">
        <v>9596</v>
      </c>
      <c r="I37" s="10" t="s">
        <v>124</v>
      </c>
      <c r="J37" s="15" t="s">
        <v>231</v>
      </c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opLeftCell="D16" workbookViewId="0">
      <selection activeCell="D22" sqref="D22"/>
    </sheetView>
  </sheetViews>
  <sheetFormatPr baseColWidth="10" defaultRowHeight="15" x14ac:dyDescent="0.25"/>
  <cols>
    <col min="1" max="1" width="12" customWidth="1"/>
    <col min="2" max="2" width="14.5703125" customWidth="1"/>
    <col min="4" max="4" width="45.42578125" customWidth="1"/>
    <col min="5" max="5" width="35.85546875" customWidth="1"/>
    <col min="6" max="6" width="13.140625" customWidth="1"/>
    <col min="7" max="7" width="16.7109375" hidden="1" customWidth="1"/>
    <col min="8" max="8" width="0" hidden="1" customWidth="1"/>
    <col min="9" max="9" width="44" customWidth="1"/>
    <col min="10" max="10" width="39.42578125" customWidth="1"/>
  </cols>
  <sheetData>
    <row r="2" spans="1:10" ht="18.75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.75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</row>
    <row r="8" spans="1:10" x14ac:dyDescent="0.25">
      <c r="A8" s="2" t="s">
        <v>3</v>
      </c>
      <c r="B8" s="2" t="s">
        <v>8</v>
      </c>
      <c r="C8" s="2" t="s">
        <v>9</v>
      </c>
      <c r="D8" s="2" t="s">
        <v>11</v>
      </c>
      <c r="E8" s="2" t="s">
        <v>14</v>
      </c>
      <c r="F8" s="2" t="s">
        <v>17</v>
      </c>
      <c r="G8" s="3"/>
      <c r="H8" s="2" t="s">
        <v>8</v>
      </c>
      <c r="I8" s="2" t="s">
        <v>21</v>
      </c>
      <c r="J8" s="4" t="s">
        <v>24</v>
      </c>
    </row>
    <row r="9" spans="1:10" x14ac:dyDescent="0.25">
      <c r="A9" s="5" t="s">
        <v>4</v>
      </c>
      <c r="B9" s="5" t="s">
        <v>7</v>
      </c>
      <c r="C9" s="5" t="s">
        <v>10</v>
      </c>
      <c r="D9" s="5" t="s">
        <v>12</v>
      </c>
      <c r="E9" s="5" t="s">
        <v>15</v>
      </c>
      <c r="F9" s="5" t="s">
        <v>10</v>
      </c>
      <c r="G9" s="5" t="s">
        <v>18</v>
      </c>
      <c r="H9" s="5" t="s">
        <v>19</v>
      </c>
      <c r="I9" s="5" t="s">
        <v>22</v>
      </c>
      <c r="J9" s="6" t="s">
        <v>25</v>
      </c>
    </row>
    <row r="10" spans="1:10" x14ac:dyDescent="0.25">
      <c r="A10" s="7" t="s">
        <v>5</v>
      </c>
      <c r="B10" s="7" t="s">
        <v>6</v>
      </c>
      <c r="C10" s="7" t="s">
        <v>5</v>
      </c>
      <c r="D10" s="7" t="s">
        <v>13</v>
      </c>
      <c r="E10" s="7" t="s">
        <v>16</v>
      </c>
      <c r="F10" s="7" t="s">
        <v>5</v>
      </c>
      <c r="G10" s="8"/>
      <c r="H10" s="7" t="s">
        <v>20</v>
      </c>
      <c r="I10" s="7" t="s">
        <v>23</v>
      </c>
      <c r="J10" s="9" t="s">
        <v>26</v>
      </c>
    </row>
    <row r="11" spans="1:10" s="16" customFormat="1" x14ac:dyDescent="0.25">
      <c r="A11" s="10">
        <v>3820</v>
      </c>
      <c r="B11" s="22">
        <v>55432</v>
      </c>
      <c r="C11" s="11">
        <v>49643.519999999997</v>
      </c>
      <c r="D11" s="15" t="s">
        <v>179</v>
      </c>
      <c r="E11" s="13" t="s">
        <v>257</v>
      </c>
      <c r="F11" s="20">
        <v>42984</v>
      </c>
      <c r="G11" s="10"/>
      <c r="H11" s="15"/>
      <c r="I11" s="10" t="s">
        <v>215</v>
      </c>
      <c r="J11" s="15" t="s">
        <v>258</v>
      </c>
    </row>
    <row r="12" spans="1:10" x14ac:dyDescent="0.25">
      <c r="A12" s="18">
        <v>3820</v>
      </c>
      <c r="B12" s="23">
        <v>55433</v>
      </c>
      <c r="C12" s="17">
        <v>49300</v>
      </c>
      <c r="D12" s="10" t="s">
        <v>259</v>
      </c>
      <c r="E12" s="19" t="s">
        <v>260</v>
      </c>
      <c r="F12" s="20">
        <v>42984</v>
      </c>
      <c r="G12" s="1"/>
      <c r="H12" s="1"/>
      <c r="I12" s="10" t="s">
        <v>215</v>
      </c>
      <c r="J12" s="15" t="s">
        <v>258</v>
      </c>
    </row>
    <row r="13" spans="1:10" x14ac:dyDescent="0.25">
      <c r="A13" s="18">
        <v>3820</v>
      </c>
      <c r="B13" s="23">
        <v>1163</v>
      </c>
      <c r="C13" s="17">
        <v>41992</v>
      </c>
      <c r="D13" s="10" t="s">
        <v>261</v>
      </c>
      <c r="E13" s="10" t="s">
        <v>263</v>
      </c>
      <c r="F13" s="20">
        <v>42969</v>
      </c>
      <c r="G13" s="1"/>
      <c r="H13" s="1"/>
      <c r="I13" s="10" t="s">
        <v>41</v>
      </c>
      <c r="J13" s="19" t="s">
        <v>262</v>
      </c>
    </row>
    <row r="14" spans="1:10" x14ac:dyDescent="0.25">
      <c r="A14" s="18">
        <v>3820</v>
      </c>
      <c r="B14" s="23">
        <v>2115</v>
      </c>
      <c r="C14" s="17">
        <v>24143.18</v>
      </c>
      <c r="D14" s="10" t="s">
        <v>264</v>
      </c>
      <c r="E14" s="19" t="s">
        <v>265</v>
      </c>
      <c r="F14" s="20">
        <v>42992</v>
      </c>
      <c r="G14" s="1"/>
      <c r="H14" s="1"/>
      <c r="I14" s="10" t="s">
        <v>266</v>
      </c>
      <c r="J14" s="19" t="s">
        <v>267</v>
      </c>
    </row>
    <row r="15" spans="1:10" x14ac:dyDescent="0.25">
      <c r="A15" s="18">
        <v>3820</v>
      </c>
      <c r="B15" s="23">
        <v>55607</v>
      </c>
      <c r="C15" s="17">
        <v>3020.06</v>
      </c>
      <c r="D15" s="10" t="s">
        <v>268</v>
      </c>
      <c r="E15" s="10" t="s">
        <v>269</v>
      </c>
      <c r="F15" s="20">
        <v>42997</v>
      </c>
      <c r="G15" s="1"/>
      <c r="H15" s="1"/>
      <c r="I15" s="10" t="s">
        <v>166</v>
      </c>
      <c r="J15" s="19" t="s">
        <v>270</v>
      </c>
    </row>
    <row r="16" spans="1:10" ht="27" customHeight="1" x14ac:dyDescent="0.25">
      <c r="A16" s="18">
        <v>3820</v>
      </c>
      <c r="B16" s="23">
        <v>55611</v>
      </c>
      <c r="C16" s="17">
        <v>45646</v>
      </c>
      <c r="D16" s="10" t="s">
        <v>271</v>
      </c>
      <c r="E16" s="19" t="s">
        <v>273</v>
      </c>
      <c r="F16" s="14">
        <v>42997</v>
      </c>
      <c r="G16" s="1"/>
      <c r="H16" s="1"/>
      <c r="I16" s="10" t="s">
        <v>30</v>
      </c>
      <c r="J16" s="19" t="s">
        <v>272</v>
      </c>
    </row>
    <row r="17" spans="1:10" ht="14.25" customHeight="1" x14ac:dyDescent="0.25">
      <c r="A17" s="18">
        <v>3820</v>
      </c>
      <c r="B17" s="23">
        <v>1165</v>
      </c>
      <c r="C17" s="17">
        <v>516.53</v>
      </c>
      <c r="D17" s="10" t="s">
        <v>274</v>
      </c>
      <c r="E17" s="19" t="s">
        <v>280</v>
      </c>
      <c r="F17" s="14">
        <v>42970</v>
      </c>
      <c r="G17" s="1"/>
      <c r="H17" s="1"/>
      <c r="I17" s="10" t="s">
        <v>278</v>
      </c>
      <c r="J17" s="19" t="s">
        <v>279</v>
      </c>
    </row>
    <row r="18" spans="1:10" ht="14.25" customHeight="1" x14ac:dyDescent="0.25">
      <c r="A18" s="18">
        <v>3820</v>
      </c>
      <c r="B18" s="23">
        <v>1165</v>
      </c>
      <c r="C18" s="17">
        <v>3840</v>
      </c>
      <c r="D18" s="18" t="s">
        <v>189</v>
      </c>
      <c r="E18" s="19" t="s">
        <v>281</v>
      </c>
      <c r="F18" s="14">
        <v>42970</v>
      </c>
      <c r="G18" s="1"/>
      <c r="H18" s="1"/>
      <c r="I18" s="18" t="s">
        <v>278</v>
      </c>
      <c r="J18" s="19" t="s">
        <v>279</v>
      </c>
    </row>
    <row r="19" spans="1:10" x14ac:dyDescent="0.25">
      <c r="A19" s="18">
        <v>3820</v>
      </c>
      <c r="B19" s="23">
        <v>1165</v>
      </c>
      <c r="C19" s="17">
        <v>4600.47</v>
      </c>
      <c r="D19" s="18" t="s">
        <v>275</v>
      </c>
      <c r="E19" s="19" t="s">
        <v>282</v>
      </c>
      <c r="F19" s="14">
        <v>42970</v>
      </c>
      <c r="G19" s="1"/>
      <c r="H19" s="1"/>
      <c r="I19" s="18" t="s">
        <v>278</v>
      </c>
      <c r="J19" s="19" t="s">
        <v>279</v>
      </c>
    </row>
    <row r="20" spans="1:10" x14ac:dyDescent="0.25">
      <c r="A20" s="18">
        <v>3820</v>
      </c>
      <c r="B20" s="23">
        <v>1165</v>
      </c>
      <c r="C20" s="17">
        <v>185</v>
      </c>
      <c r="D20" s="18" t="s">
        <v>276</v>
      </c>
      <c r="E20" s="19" t="s">
        <v>283</v>
      </c>
      <c r="F20" s="14">
        <v>42970</v>
      </c>
      <c r="G20" s="1"/>
      <c r="H20" s="1"/>
      <c r="I20" s="18" t="s">
        <v>278</v>
      </c>
      <c r="J20" s="19" t="s">
        <v>279</v>
      </c>
    </row>
    <row r="21" spans="1:10" x14ac:dyDescent="0.25">
      <c r="A21" s="18">
        <v>3820</v>
      </c>
      <c r="B21" s="23">
        <v>1165</v>
      </c>
      <c r="C21" s="17">
        <v>711</v>
      </c>
      <c r="D21" s="18" t="s">
        <v>277</v>
      </c>
      <c r="E21" s="19" t="s">
        <v>284</v>
      </c>
      <c r="F21" s="14">
        <v>42970</v>
      </c>
      <c r="G21" s="1"/>
      <c r="H21" s="1"/>
      <c r="I21" s="18" t="s">
        <v>278</v>
      </c>
      <c r="J21" s="19" t="s">
        <v>279</v>
      </c>
    </row>
    <row r="22" spans="1:10" x14ac:dyDescent="0.25">
      <c r="A22" s="18">
        <v>3820</v>
      </c>
      <c r="B22" s="23">
        <v>1165</v>
      </c>
      <c r="C22" s="17">
        <v>8897</v>
      </c>
      <c r="D22" s="18" t="s">
        <v>179</v>
      </c>
      <c r="E22" s="19" t="s">
        <v>285</v>
      </c>
      <c r="F22" s="14">
        <v>42970</v>
      </c>
      <c r="G22" s="1"/>
      <c r="H22" s="1"/>
      <c r="I22" s="18" t="s">
        <v>278</v>
      </c>
      <c r="J22" s="19" t="s">
        <v>279</v>
      </c>
    </row>
    <row r="23" spans="1:10" x14ac:dyDescent="0.25">
      <c r="A23" s="18">
        <v>3820</v>
      </c>
      <c r="B23" s="23">
        <v>55627</v>
      </c>
      <c r="C23" s="17">
        <v>3944</v>
      </c>
      <c r="D23" s="18" t="s">
        <v>286</v>
      </c>
      <c r="E23" s="19" t="s">
        <v>287</v>
      </c>
      <c r="F23" s="20">
        <v>43003</v>
      </c>
      <c r="G23" s="1"/>
      <c r="H23" s="1"/>
      <c r="I23" s="18" t="s">
        <v>166</v>
      </c>
      <c r="J23" s="19" t="s">
        <v>289</v>
      </c>
    </row>
    <row r="24" spans="1:10" x14ac:dyDescent="0.25">
      <c r="A24" s="18">
        <v>3820</v>
      </c>
      <c r="B24" s="23">
        <v>55627</v>
      </c>
      <c r="C24" s="17">
        <v>6960</v>
      </c>
      <c r="D24" s="18" t="s">
        <v>271</v>
      </c>
      <c r="E24" s="19" t="s">
        <v>288</v>
      </c>
      <c r="F24" s="20">
        <v>43003</v>
      </c>
      <c r="G24" s="1"/>
      <c r="H24" s="1"/>
      <c r="I24" s="18" t="s">
        <v>166</v>
      </c>
      <c r="J24" s="19" t="s">
        <v>290</v>
      </c>
    </row>
    <row r="25" spans="1:10" ht="30" x14ac:dyDescent="0.25">
      <c r="A25" s="18">
        <v>3820</v>
      </c>
      <c r="B25" s="23">
        <v>55643</v>
      </c>
      <c r="C25" s="17">
        <v>46400</v>
      </c>
      <c r="D25" s="15" t="s">
        <v>168</v>
      </c>
      <c r="E25" s="19" t="s">
        <v>291</v>
      </c>
      <c r="F25" s="20">
        <v>43004</v>
      </c>
      <c r="G25" s="1"/>
      <c r="H25" s="1"/>
      <c r="I25" s="18" t="s">
        <v>166</v>
      </c>
      <c r="J25" s="19" t="s">
        <v>292</v>
      </c>
    </row>
    <row r="26" spans="1:10" ht="30" x14ac:dyDescent="0.25">
      <c r="A26" s="18">
        <v>3820</v>
      </c>
      <c r="B26" s="23">
        <v>55642</v>
      </c>
      <c r="C26" s="17">
        <v>23200</v>
      </c>
      <c r="D26" s="15" t="s">
        <v>168</v>
      </c>
      <c r="E26" s="19" t="s">
        <v>293</v>
      </c>
      <c r="F26" s="20">
        <v>43004</v>
      </c>
      <c r="G26" s="1"/>
      <c r="H26" s="1"/>
      <c r="I26" s="18" t="s">
        <v>122</v>
      </c>
      <c r="J26" s="19" t="s">
        <v>292</v>
      </c>
    </row>
    <row r="27" spans="1:10" x14ac:dyDescent="0.25">
      <c r="A27" s="18">
        <v>3820</v>
      </c>
      <c r="B27" s="23">
        <v>55708</v>
      </c>
      <c r="C27" s="17">
        <v>464</v>
      </c>
      <c r="D27" s="18" t="s">
        <v>286</v>
      </c>
      <c r="E27" s="19" t="s">
        <v>295</v>
      </c>
      <c r="F27" s="20">
        <v>43006</v>
      </c>
      <c r="G27" s="1"/>
      <c r="H27" s="1"/>
      <c r="I27" s="18" t="s">
        <v>124</v>
      </c>
      <c r="J27" s="19" t="s">
        <v>272</v>
      </c>
    </row>
    <row r="28" spans="1:10" x14ac:dyDescent="0.25">
      <c r="A28" s="18">
        <v>3820</v>
      </c>
      <c r="B28" s="23">
        <v>55708</v>
      </c>
      <c r="C28" s="17">
        <v>150</v>
      </c>
      <c r="D28" s="18" t="s">
        <v>294</v>
      </c>
      <c r="E28" s="19" t="s">
        <v>296</v>
      </c>
      <c r="F28" s="20">
        <v>43006</v>
      </c>
      <c r="G28" s="1"/>
      <c r="H28" s="1"/>
      <c r="I28" s="18" t="s">
        <v>124</v>
      </c>
      <c r="J28" s="19" t="s">
        <v>272</v>
      </c>
    </row>
    <row r="29" spans="1:10" x14ac:dyDescent="0.25">
      <c r="A29" s="18">
        <v>3820</v>
      </c>
      <c r="B29" s="23">
        <v>55238</v>
      </c>
      <c r="C29" s="17">
        <v>6041.28</v>
      </c>
      <c r="D29" s="18" t="s">
        <v>179</v>
      </c>
      <c r="E29" s="19" t="s">
        <v>180</v>
      </c>
      <c r="F29" s="20">
        <v>42968</v>
      </c>
      <c r="G29" s="1"/>
      <c r="H29" s="1"/>
      <c r="I29" s="18" t="s">
        <v>59</v>
      </c>
      <c r="J29" s="15" t="s">
        <v>258</v>
      </c>
    </row>
    <row r="30" spans="1:10" x14ac:dyDescent="0.25">
      <c r="A30" s="18">
        <v>3820</v>
      </c>
      <c r="B30" s="23">
        <v>55238</v>
      </c>
      <c r="C30" s="17">
        <v>2900</v>
      </c>
      <c r="D30" s="18" t="s">
        <v>259</v>
      </c>
      <c r="E30" s="19" t="s">
        <v>281</v>
      </c>
      <c r="F30" s="20">
        <v>42968</v>
      </c>
      <c r="G30" s="1"/>
      <c r="H30" s="1"/>
      <c r="I30" s="18" t="s">
        <v>59</v>
      </c>
      <c r="J30" s="15" t="s">
        <v>258</v>
      </c>
    </row>
    <row r="31" spans="1:10" x14ac:dyDescent="0.25">
      <c r="A31" s="18">
        <v>3820</v>
      </c>
      <c r="B31" s="23">
        <v>55238</v>
      </c>
      <c r="C31" s="17">
        <v>29400</v>
      </c>
      <c r="D31" s="18" t="s">
        <v>202</v>
      </c>
      <c r="E31" s="19" t="s">
        <v>297</v>
      </c>
      <c r="F31" s="20">
        <v>42968</v>
      </c>
      <c r="G31" s="1"/>
      <c r="H31" s="1"/>
      <c r="I31" s="18" t="s">
        <v>59</v>
      </c>
      <c r="J31" s="15" t="s">
        <v>258</v>
      </c>
    </row>
    <row r="32" spans="1:10" x14ac:dyDescent="0.25">
      <c r="A32" s="18"/>
      <c r="B32" s="23"/>
      <c r="C32" s="17"/>
      <c r="D32" s="18"/>
      <c r="E32" s="19"/>
      <c r="F32" s="20"/>
      <c r="G32" s="1"/>
      <c r="H32" s="1"/>
      <c r="I32" s="18"/>
      <c r="J32" s="15"/>
    </row>
    <row r="33" spans="1:10" x14ac:dyDescent="0.25">
      <c r="A33" s="18"/>
      <c r="B33" s="23"/>
      <c r="C33" s="17"/>
      <c r="D33" s="18"/>
      <c r="E33" s="19"/>
      <c r="F33" s="20"/>
      <c r="G33" s="1"/>
      <c r="H33" s="1"/>
      <c r="I33" s="18"/>
      <c r="J33" s="1"/>
    </row>
    <row r="34" spans="1:10" x14ac:dyDescent="0.25">
      <c r="A34" s="18"/>
      <c r="B34" s="23"/>
      <c r="C34" s="17"/>
      <c r="D34" s="18"/>
      <c r="E34" s="19"/>
      <c r="F34" s="1"/>
      <c r="G34" s="1"/>
      <c r="H34" s="1"/>
      <c r="I34" s="18"/>
      <c r="J34" s="1"/>
    </row>
    <row r="35" spans="1:10" x14ac:dyDescent="0.25">
      <c r="A35" s="18"/>
      <c r="B35" s="23"/>
      <c r="C35" s="17"/>
      <c r="D35" s="18"/>
      <c r="E35" s="19"/>
      <c r="F35" s="1"/>
      <c r="G35" s="1"/>
      <c r="H35" s="1"/>
      <c r="I35" s="18"/>
      <c r="J35" s="1"/>
    </row>
    <row r="36" spans="1:10" x14ac:dyDescent="0.25">
      <c r="A36" s="1"/>
      <c r="B36" s="23"/>
      <c r="C36" s="17"/>
      <c r="D36" s="18"/>
      <c r="E36" s="19"/>
      <c r="F36" s="1"/>
      <c r="G36" s="1"/>
      <c r="H36" s="1"/>
      <c r="I36" s="18"/>
      <c r="J36" s="1"/>
    </row>
    <row r="37" spans="1:10" x14ac:dyDescent="0.25">
      <c r="A37" s="1"/>
      <c r="B37" s="23"/>
      <c r="C37" s="17"/>
      <c r="D37" s="18"/>
      <c r="E37" s="19"/>
      <c r="F37" s="1"/>
      <c r="G37" s="1"/>
      <c r="H37" s="1"/>
      <c r="I37" s="18"/>
      <c r="J37" s="1"/>
    </row>
    <row r="38" spans="1:10" x14ac:dyDescent="0.25">
      <c r="A38" s="1"/>
      <c r="B38" s="23"/>
      <c r="C38" s="17"/>
      <c r="D38" s="18"/>
      <c r="E38" s="19"/>
      <c r="F38" s="1"/>
      <c r="G38" s="1"/>
      <c r="H38" s="1"/>
      <c r="I38" s="18"/>
      <c r="J38" s="1"/>
    </row>
    <row r="39" spans="1:10" x14ac:dyDescent="0.25">
      <c r="A39" s="1"/>
      <c r="B39" s="23"/>
      <c r="C39" s="17"/>
      <c r="D39" s="18"/>
      <c r="E39" s="19"/>
      <c r="F39" s="1"/>
      <c r="G39" s="1"/>
      <c r="H39" s="1"/>
      <c r="I39" s="18"/>
      <c r="J39" s="1"/>
    </row>
    <row r="40" spans="1:10" x14ac:dyDescent="0.25">
      <c r="A40" s="1"/>
      <c r="B40" s="23"/>
      <c r="C40" s="17"/>
      <c r="D40" s="18"/>
      <c r="E40" s="19"/>
      <c r="F40" s="1"/>
      <c r="G40" s="1"/>
      <c r="H40" s="1"/>
      <c r="I40" s="18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3">
    <mergeCell ref="A2:J2"/>
    <mergeCell ref="A3:J3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Ramirez</dc:creator>
  <cp:lastModifiedBy>Samuel Rojo Diaz</cp:lastModifiedBy>
  <cp:lastPrinted>2018-02-06T18:43:10Z</cp:lastPrinted>
  <dcterms:created xsi:type="dcterms:W3CDTF">2016-02-12T18:54:33Z</dcterms:created>
  <dcterms:modified xsi:type="dcterms:W3CDTF">2018-02-06T18:43:43Z</dcterms:modified>
</cp:coreProperties>
</file>