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ilon\Desktop\Adjuntos para transparencia\RAM\"/>
    </mc:Choice>
  </mc:AlternateContent>
  <xr:revisionPtr revIDLastSave="0" documentId="8_{C4CCC434-0D1B-42E6-9003-8B1967D9BF2B}" xr6:coauthVersionLast="45" xr6:coauthVersionMax="45" xr10:uidLastSave="{00000000-0000-0000-0000-000000000000}"/>
  <bookViews>
    <workbookView xWindow="-120" yWindow="-120" windowWidth="20730" windowHeight="11160" xr2:uid="{8BAD8A3B-7953-4CDD-AA78-46D9E9CD8D9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M60" i="1" l="1"/>
  <c r="DD60" i="1"/>
  <c r="CU60" i="1"/>
  <c r="CL60" i="1"/>
  <c r="CC60" i="1"/>
  <c r="BT60" i="1"/>
  <c r="BK60" i="1"/>
  <c r="BB60" i="1"/>
  <c r="AS60" i="1"/>
  <c r="AJ60" i="1"/>
  <c r="AA60" i="1"/>
  <c r="R60" i="1"/>
  <c r="DN60" i="1" s="1"/>
  <c r="DM59" i="1"/>
  <c r="CU59" i="1"/>
  <c r="CL59" i="1"/>
  <c r="CC59" i="1"/>
  <c r="BT59" i="1"/>
  <c r="BK59" i="1"/>
  <c r="BB59" i="1"/>
  <c r="AS59" i="1"/>
  <c r="AJ59" i="1"/>
  <c r="AA59" i="1"/>
  <c r="R59" i="1"/>
  <c r="DN59" i="1" s="1"/>
  <c r="DM58" i="1"/>
  <c r="DD58" i="1"/>
  <c r="CU58" i="1"/>
  <c r="CL58" i="1"/>
  <c r="CC58" i="1"/>
  <c r="BT58" i="1"/>
  <c r="BK58" i="1"/>
  <c r="BB58" i="1"/>
  <c r="AS58" i="1"/>
  <c r="AJ58" i="1"/>
  <c r="AA58" i="1"/>
  <c r="R58" i="1"/>
  <c r="DN58" i="1" s="1"/>
  <c r="DM57" i="1"/>
  <c r="DD57" i="1"/>
  <c r="CU57" i="1"/>
  <c r="CL57" i="1"/>
  <c r="CC57" i="1"/>
  <c r="BT57" i="1"/>
  <c r="BK57" i="1"/>
  <c r="BB57" i="1"/>
  <c r="AS57" i="1"/>
  <c r="AJ57" i="1"/>
  <c r="AA57" i="1"/>
  <c r="R57" i="1"/>
  <c r="DN57" i="1" s="1"/>
  <c r="DM56" i="1"/>
  <c r="DD56" i="1"/>
  <c r="CU56" i="1"/>
  <c r="CL56" i="1"/>
  <c r="CC56" i="1"/>
  <c r="BT56" i="1"/>
  <c r="BK56" i="1"/>
  <c r="BB56" i="1"/>
  <c r="AS56" i="1"/>
  <c r="AJ56" i="1"/>
  <c r="AA56" i="1"/>
  <c r="R56" i="1"/>
  <c r="DN56" i="1" s="1"/>
  <c r="DM55" i="1"/>
  <c r="DD55" i="1"/>
  <c r="CU55" i="1"/>
  <c r="CL55" i="1"/>
  <c r="CC55" i="1"/>
  <c r="BT55" i="1"/>
  <c r="BK55" i="1"/>
  <c r="BB55" i="1"/>
  <c r="AS55" i="1"/>
  <c r="AJ55" i="1"/>
  <c r="AA55" i="1"/>
  <c r="DN55" i="1" s="1"/>
  <c r="DM54" i="1"/>
  <c r="DD54" i="1"/>
  <c r="CU54" i="1"/>
  <c r="CL54" i="1"/>
  <c r="CC54" i="1"/>
  <c r="BT54" i="1"/>
  <c r="BK54" i="1"/>
  <c r="BB54" i="1"/>
  <c r="AS54" i="1"/>
  <c r="AJ54" i="1"/>
  <c r="AA54" i="1"/>
  <c r="R54" i="1"/>
  <c r="DN54" i="1" s="1"/>
  <c r="DM53" i="1"/>
  <c r="DD53" i="1"/>
  <c r="CU53" i="1"/>
  <c r="CL53" i="1"/>
  <c r="CC53" i="1"/>
  <c r="BT53" i="1"/>
  <c r="BK53" i="1"/>
  <c r="BB53" i="1"/>
  <c r="AS53" i="1"/>
  <c r="AJ53" i="1"/>
  <c r="AA53" i="1"/>
  <c r="R53" i="1"/>
  <c r="DN53" i="1" s="1"/>
  <c r="DM52" i="1"/>
  <c r="DD52" i="1"/>
  <c r="CU52" i="1"/>
  <c r="CL52" i="1"/>
  <c r="CC52" i="1"/>
  <c r="BT52" i="1"/>
  <c r="BK52" i="1"/>
  <c r="BB52" i="1"/>
  <c r="AS52" i="1"/>
  <c r="AJ52" i="1"/>
  <c r="AA52" i="1"/>
  <c r="R52" i="1"/>
  <c r="DN52" i="1" s="1"/>
  <c r="DM51" i="1"/>
  <c r="DD51" i="1"/>
  <c r="CU51" i="1"/>
  <c r="CL51" i="1"/>
  <c r="CC51" i="1"/>
  <c r="BT51" i="1"/>
  <c r="BK51" i="1"/>
  <c r="BB51" i="1"/>
  <c r="AS51" i="1"/>
  <c r="AJ51" i="1"/>
  <c r="AA51" i="1"/>
  <c r="R51" i="1"/>
  <c r="DN51" i="1" s="1"/>
  <c r="DM50" i="1"/>
  <c r="DD50" i="1"/>
  <c r="CU50" i="1"/>
  <c r="CL50" i="1"/>
  <c r="CC50" i="1"/>
  <c r="BT50" i="1"/>
  <c r="BK50" i="1"/>
  <c r="BB50" i="1"/>
  <c r="AS50" i="1"/>
  <c r="AJ50" i="1"/>
  <c r="AA50" i="1"/>
  <c r="R50" i="1"/>
  <c r="DN50" i="1" s="1"/>
  <c r="DM49" i="1"/>
  <c r="DD49" i="1"/>
  <c r="CU49" i="1"/>
  <c r="CL49" i="1"/>
  <c r="CC49" i="1"/>
  <c r="BT49" i="1"/>
  <c r="BK49" i="1"/>
  <c r="BB49" i="1"/>
  <c r="AS49" i="1"/>
  <c r="AJ49" i="1"/>
  <c r="AA49" i="1"/>
  <c r="R49" i="1"/>
  <c r="DN49" i="1" s="1"/>
  <c r="DM48" i="1"/>
  <c r="DD48" i="1"/>
  <c r="CU48" i="1"/>
  <c r="CL48" i="1"/>
  <c r="CC48" i="1"/>
  <c r="BT48" i="1"/>
  <c r="BK48" i="1"/>
  <c r="BB48" i="1"/>
  <c r="AS48" i="1"/>
  <c r="AJ48" i="1"/>
  <c r="AA48" i="1"/>
  <c r="R48" i="1"/>
  <c r="DN48" i="1" s="1"/>
  <c r="DM47" i="1"/>
  <c r="DD47" i="1"/>
  <c r="CU47" i="1"/>
  <c r="CL47" i="1"/>
  <c r="CC47" i="1"/>
  <c r="BT47" i="1"/>
  <c r="BK47" i="1"/>
  <c r="BB47" i="1"/>
  <c r="AS47" i="1"/>
  <c r="AJ47" i="1"/>
  <c r="AA47" i="1"/>
  <c r="R47" i="1"/>
  <c r="DN47" i="1" s="1"/>
  <c r="DM46" i="1"/>
  <c r="DD46" i="1"/>
  <c r="CU46" i="1"/>
  <c r="CL46" i="1"/>
  <c r="CC46" i="1"/>
  <c r="BT46" i="1"/>
  <c r="BK46" i="1"/>
  <c r="BB46" i="1"/>
  <c r="AS46" i="1"/>
  <c r="AJ46" i="1"/>
  <c r="AA46" i="1"/>
  <c r="R46" i="1"/>
  <c r="DN46" i="1" s="1"/>
  <c r="DM45" i="1"/>
  <c r="DD45" i="1"/>
  <c r="CU45" i="1"/>
  <c r="CL45" i="1"/>
  <c r="CC45" i="1"/>
  <c r="BT45" i="1"/>
  <c r="BK45" i="1"/>
  <c r="BB45" i="1"/>
  <c r="AS45" i="1"/>
  <c r="AJ45" i="1"/>
  <c r="AA45" i="1"/>
  <c r="DN45" i="1" s="1"/>
  <c r="DM44" i="1"/>
  <c r="DD44" i="1"/>
  <c r="CU44" i="1"/>
  <c r="CL44" i="1"/>
  <c r="CC44" i="1"/>
  <c r="BT44" i="1"/>
  <c r="BK44" i="1"/>
  <c r="BB44" i="1"/>
  <c r="AS44" i="1"/>
  <c r="AJ44" i="1"/>
  <c r="AA44" i="1"/>
  <c r="R44" i="1"/>
  <c r="DN44" i="1" s="1"/>
  <c r="DM43" i="1"/>
  <c r="DD43" i="1"/>
  <c r="CU43" i="1"/>
  <c r="CL43" i="1"/>
  <c r="CC43" i="1"/>
  <c r="BT43" i="1"/>
  <c r="BK43" i="1"/>
  <c r="BB43" i="1"/>
  <c r="AS43" i="1"/>
  <c r="AJ43" i="1"/>
  <c r="AA43" i="1"/>
  <c r="R43" i="1"/>
  <c r="DN43" i="1" s="1"/>
  <c r="DM42" i="1"/>
  <c r="DD42" i="1"/>
  <c r="CU42" i="1"/>
  <c r="CL42" i="1"/>
  <c r="CC42" i="1"/>
  <c r="BT42" i="1"/>
  <c r="BK42" i="1"/>
  <c r="BB42" i="1"/>
  <c r="AS42" i="1"/>
  <c r="AJ42" i="1"/>
  <c r="AA42" i="1"/>
  <c r="R42" i="1"/>
  <c r="DN42" i="1" s="1"/>
  <c r="DM41" i="1"/>
  <c r="DD41" i="1"/>
  <c r="CU41" i="1"/>
  <c r="CL41" i="1"/>
  <c r="CC41" i="1"/>
  <c r="BT41" i="1"/>
  <c r="BK41" i="1"/>
  <c r="BB41" i="1"/>
  <c r="AS41" i="1"/>
  <c r="AJ41" i="1"/>
  <c r="AA41" i="1"/>
  <c r="R41" i="1"/>
  <c r="DN41" i="1" s="1"/>
  <c r="DM40" i="1"/>
  <c r="DD40" i="1"/>
  <c r="CU40" i="1"/>
  <c r="CL40" i="1"/>
  <c r="CC40" i="1"/>
  <c r="BT40" i="1"/>
  <c r="BK40" i="1"/>
  <c r="BB40" i="1"/>
  <c r="AS40" i="1"/>
  <c r="AJ40" i="1"/>
  <c r="AA40" i="1"/>
  <c r="R40" i="1"/>
  <c r="DN40" i="1" s="1"/>
  <c r="DM39" i="1"/>
  <c r="DD39" i="1"/>
  <c r="CU39" i="1"/>
  <c r="CL39" i="1"/>
  <c r="CC39" i="1"/>
  <c r="BT39" i="1"/>
  <c r="BK39" i="1"/>
  <c r="BB39" i="1"/>
  <c r="AS39" i="1"/>
  <c r="AJ39" i="1"/>
  <c r="AA39" i="1"/>
  <c r="R39" i="1"/>
  <c r="DN39" i="1" s="1"/>
  <c r="DM38" i="1"/>
  <c r="DD38" i="1"/>
  <c r="CU38" i="1"/>
  <c r="CL38" i="1"/>
  <c r="CC38" i="1"/>
  <c r="BT38" i="1"/>
  <c r="BK38" i="1"/>
  <c r="BB38" i="1"/>
  <c r="AS38" i="1"/>
  <c r="AJ38" i="1"/>
  <c r="AA38" i="1"/>
  <c r="R38" i="1"/>
  <c r="DN38" i="1" s="1"/>
  <c r="DM37" i="1"/>
  <c r="DD37" i="1"/>
  <c r="CU37" i="1"/>
  <c r="CL37" i="1"/>
  <c r="CC37" i="1"/>
  <c r="BT37" i="1"/>
  <c r="BK37" i="1"/>
  <c r="BB37" i="1"/>
  <c r="AS37" i="1"/>
  <c r="AJ37" i="1"/>
  <c r="AA37" i="1"/>
  <c r="R37" i="1"/>
  <c r="DN37" i="1" s="1"/>
  <c r="DM36" i="1"/>
  <c r="DD36" i="1"/>
  <c r="CU36" i="1"/>
  <c r="CL36" i="1"/>
  <c r="CC36" i="1"/>
  <c r="BT36" i="1"/>
  <c r="BK36" i="1"/>
  <c r="BB36" i="1"/>
  <c r="AS36" i="1"/>
  <c r="AJ36" i="1"/>
  <c r="AA36" i="1"/>
  <c r="R36" i="1"/>
  <c r="DN36" i="1" s="1"/>
  <c r="DM35" i="1"/>
  <c r="DD35" i="1"/>
  <c r="CU35" i="1"/>
  <c r="CL35" i="1"/>
  <c r="CC35" i="1"/>
  <c r="BT35" i="1"/>
  <c r="BK35" i="1"/>
  <c r="BB35" i="1"/>
  <c r="AS35" i="1"/>
  <c r="AJ35" i="1"/>
  <c r="AA35" i="1"/>
  <c r="R35" i="1"/>
  <c r="DN35" i="1" s="1"/>
  <c r="DM34" i="1"/>
  <c r="DD34" i="1"/>
  <c r="CU34" i="1"/>
  <c r="CL34" i="1"/>
  <c r="CC34" i="1"/>
  <c r="BT34" i="1"/>
  <c r="BK34" i="1"/>
  <c r="BB34" i="1"/>
  <c r="AS34" i="1"/>
  <c r="AJ34" i="1"/>
  <c r="AA34" i="1"/>
  <c r="R34" i="1"/>
  <c r="DN34" i="1" s="1"/>
  <c r="DM33" i="1"/>
  <c r="DD33" i="1"/>
  <c r="CU33" i="1"/>
  <c r="CL33" i="1"/>
  <c r="CC33" i="1"/>
  <c r="BT33" i="1"/>
  <c r="BK33" i="1"/>
  <c r="BB33" i="1"/>
  <c r="AS33" i="1"/>
  <c r="AJ33" i="1"/>
  <c r="AA33" i="1"/>
  <c r="R33" i="1"/>
  <c r="DN33" i="1" s="1"/>
  <c r="DM32" i="1"/>
  <c r="DD32" i="1"/>
  <c r="CU32" i="1"/>
  <c r="CL32" i="1"/>
  <c r="CC32" i="1"/>
  <c r="BT32" i="1"/>
  <c r="BK32" i="1"/>
  <c r="BB32" i="1"/>
  <c r="AS32" i="1"/>
  <c r="AJ32" i="1"/>
  <c r="AA32" i="1"/>
  <c r="R32" i="1"/>
  <c r="DN32" i="1" s="1"/>
  <c r="DM31" i="1"/>
  <c r="CL31" i="1"/>
  <c r="BT31" i="1"/>
  <c r="BK31" i="1"/>
  <c r="BB31" i="1"/>
  <c r="AS31" i="1"/>
  <c r="AJ31" i="1"/>
  <c r="AA31" i="1"/>
  <c r="R31" i="1"/>
  <c r="DN31" i="1" s="1"/>
  <c r="DM30" i="1"/>
  <c r="DD30" i="1"/>
  <c r="CU30" i="1"/>
  <c r="CL30" i="1"/>
  <c r="CC30" i="1"/>
  <c r="BT30" i="1"/>
  <c r="BK30" i="1"/>
  <c r="BB30" i="1"/>
  <c r="AS30" i="1"/>
  <c r="AJ30" i="1"/>
  <c r="AA30" i="1"/>
  <c r="R30" i="1"/>
  <c r="DN30" i="1" s="1"/>
  <c r="DM29" i="1"/>
  <c r="DD29" i="1"/>
  <c r="CU29" i="1"/>
  <c r="CL29" i="1"/>
  <c r="CC29" i="1"/>
  <c r="BT29" i="1"/>
  <c r="BK29" i="1"/>
  <c r="BB29" i="1"/>
  <c r="AS29" i="1"/>
  <c r="AA29" i="1"/>
  <c r="R29" i="1"/>
  <c r="DN29" i="1" s="1"/>
  <c r="DM28" i="1"/>
  <c r="DD28" i="1"/>
  <c r="CU28" i="1"/>
  <c r="CL28" i="1"/>
  <c r="CC28" i="1"/>
  <c r="BT28" i="1"/>
  <c r="BK28" i="1"/>
  <c r="BB28" i="1"/>
  <c r="AS28" i="1"/>
  <c r="AJ28" i="1"/>
  <c r="AA28" i="1"/>
  <c r="R28" i="1"/>
  <c r="DN28" i="1" s="1"/>
  <c r="DM27" i="1"/>
  <c r="DD27" i="1"/>
  <c r="CU27" i="1"/>
  <c r="CL27" i="1"/>
  <c r="CC27" i="1"/>
  <c r="BT27" i="1"/>
  <c r="BK27" i="1"/>
  <c r="BB27" i="1"/>
  <c r="AS27" i="1"/>
  <c r="AJ27" i="1"/>
  <c r="AA27" i="1"/>
  <c r="R27" i="1"/>
  <c r="DN27" i="1" s="1"/>
  <c r="DM26" i="1"/>
  <c r="DD26" i="1"/>
  <c r="CU26" i="1"/>
  <c r="CL26" i="1"/>
  <c r="CC26" i="1"/>
  <c r="BT26" i="1"/>
  <c r="BK26" i="1"/>
  <c r="BB26" i="1"/>
  <c r="AS26" i="1"/>
  <c r="AJ26" i="1"/>
  <c r="AA26" i="1"/>
  <c r="R26" i="1"/>
  <c r="DN26" i="1" s="1"/>
  <c r="DM25" i="1"/>
  <c r="DD25" i="1"/>
  <c r="CU25" i="1"/>
  <c r="CL25" i="1"/>
  <c r="CC25" i="1"/>
  <c r="BT25" i="1"/>
  <c r="BK25" i="1"/>
  <c r="BB25" i="1"/>
  <c r="AS25" i="1"/>
  <c r="AJ25" i="1"/>
  <c r="AA25" i="1"/>
  <c r="R25" i="1"/>
  <c r="DN25" i="1" s="1"/>
  <c r="DM24" i="1"/>
  <c r="DD24" i="1"/>
  <c r="CU24" i="1"/>
  <c r="CL24" i="1"/>
  <c r="CC24" i="1"/>
  <c r="BT24" i="1"/>
  <c r="BK24" i="1"/>
  <c r="BB24" i="1"/>
  <c r="AS24" i="1"/>
  <c r="AJ24" i="1"/>
  <c r="AA24" i="1"/>
  <c r="R24" i="1"/>
  <c r="DN24" i="1" s="1"/>
  <c r="DM23" i="1"/>
  <c r="DD23" i="1"/>
  <c r="CU23" i="1"/>
  <c r="CL23" i="1"/>
  <c r="CC23" i="1"/>
  <c r="BT23" i="1"/>
  <c r="BK23" i="1"/>
  <c r="BB23" i="1"/>
  <c r="AS23" i="1"/>
  <c r="AJ23" i="1"/>
  <c r="AA23" i="1"/>
  <c r="R23" i="1"/>
  <c r="DN23" i="1" s="1"/>
  <c r="DM22" i="1"/>
  <c r="DD22" i="1"/>
  <c r="CU22" i="1"/>
  <c r="CL22" i="1"/>
  <c r="CC22" i="1"/>
  <c r="BT22" i="1"/>
  <c r="BK22" i="1"/>
  <c r="BB22" i="1"/>
  <c r="AS22" i="1"/>
  <c r="AJ22" i="1"/>
  <c r="AA22" i="1"/>
  <c r="R22" i="1"/>
  <c r="DN22" i="1" s="1"/>
  <c r="DM21" i="1"/>
  <c r="DD21" i="1"/>
  <c r="CU21" i="1"/>
  <c r="CL21" i="1"/>
  <c r="CC21" i="1"/>
  <c r="BT21" i="1"/>
  <c r="BK21" i="1"/>
  <c r="BB21" i="1"/>
  <c r="AS21" i="1"/>
  <c r="AJ21" i="1"/>
  <c r="AA21" i="1"/>
  <c r="R21" i="1"/>
  <c r="DN21" i="1" s="1"/>
  <c r="DM20" i="1"/>
  <c r="DD20" i="1"/>
  <c r="CU20" i="1"/>
  <c r="CL20" i="1"/>
  <c r="CC20" i="1"/>
  <c r="BT20" i="1"/>
  <c r="BK20" i="1"/>
  <c r="BB20" i="1"/>
  <c r="AS20" i="1"/>
  <c r="AJ20" i="1"/>
  <c r="AA20" i="1"/>
  <c r="R20" i="1"/>
  <c r="DN20" i="1" s="1"/>
  <c r="DM19" i="1"/>
  <c r="DD19" i="1"/>
  <c r="CU19" i="1"/>
  <c r="CL19" i="1"/>
  <c r="CC19" i="1"/>
  <c r="BT19" i="1"/>
  <c r="BK19" i="1"/>
  <c r="BB19" i="1"/>
  <c r="AS19" i="1"/>
  <c r="AJ19" i="1"/>
  <c r="AA19" i="1"/>
  <c r="R19" i="1"/>
  <c r="DN19" i="1" s="1"/>
  <c r="DM18" i="1"/>
  <c r="DD18" i="1"/>
  <c r="CU18" i="1"/>
  <c r="CL18" i="1"/>
  <c r="CC18" i="1"/>
  <c r="BT18" i="1"/>
  <c r="BK18" i="1"/>
  <c r="BB18" i="1"/>
  <c r="AS18" i="1"/>
  <c r="AJ18" i="1"/>
  <c r="AA18" i="1"/>
  <c r="R18" i="1"/>
  <c r="DN18" i="1" s="1"/>
  <c r="DM17" i="1"/>
  <c r="DD17" i="1"/>
  <c r="AA17" i="1"/>
  <c r="R17" i="1"/>
  <c r="DN17" i="1" s="1"/>
  <c r="DM16" i="1"/>
  <c r="DD16" i="1"/>
  <c r="CU16" i="1"/>
  <c r="CL16" i="1"/>
  <c r="CC16" i="1"/>
  <c r="BT16" i="1"/>
  <c r="BK16" i="1"/>
  <c r="BB16" i="1"/>
  <c r="AS16" i="1"/>
  <c r="AJ16" i="1"/>
  <c r="AA16" i="1"/>
  <c r="R16" i="1"/>
  <c r="DN16" i="1" s="1"/>
  <c r="DM15" i="1"/>
  <c r="DD15" i="1"/>
  <c r="CU15" i="1"/>
  <c r="CL15" i="1"/>
  <c r="CC15" i="1"/>
  <c r="BT15" i="1"/>
  <c r="BK15" i="1"/>
  <c r="BB15" i="1"/>
  <c r="AS15" i="1"/>
  <c r="AJ15" i="1"/>
  <c r="AA15" i="1"/>
  <c r="R15" i="1"/>
  <c r="DN1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AB52" authorId="0" shapeId="0" xr:uid="{1A2C1E11-468E-4F44-9AE2-509547F9F507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aquí se supone que se tendrían las dos tèticas de </t>
        </r>
      </text>
    </comment>
  </commentList>
</comments>
</file>

<file path=xl/sharedStrings.xml><?xml version="1.0" encoding="utf-8"?>
<sst xmlns="http://schemas.openxmlformats.org/spreadsheetml/2006/main" count="305" uniqueCount="108">
  <si>
    <t>Programas/Protección a la niñez y la adolescencia/Prevención, Atención, Supervivencia y Desarrollo</t>
  </si>
  <si>
    <t>COORDINACIÓN, DIRECCIÓN Y DEPARTAMENTO RESPONSABLE</t>
  </si>
  <si>
    <t>Prevención de riesgos y violencia, atención, supervivencia y desarrollo de NNA</t>
  </si>
  <si>
    <t>NOMBRE DEL PROGRAMA</t>
  </si>
  <si>
    <t>Atención a las Violencias</t>
  </si>
  <si>
    <t>NOMBRE DE LA MIR</t>
  </si>
  <si>
    <t>Componentes/Actividades</t>
  </si>
  <si>
    <t>Indicadores</t>
  </si>
  <si>
    <t>Unidad de medida</t>
  </si>
  <si>
    <t>Medio de verificación</t>
  </si>
  <si>
    <t>Línea de base 2019</t>
  </si>
  <si>
    <t>Metas 2020</t>
  </si>
  <si>
    <t>Meta anual</t>
  </si>
  <si>
    <t>Descripción de metas</t>
  </si>
  <si>
    <t>Metas</t>
  </si>
  <si>
    <t>Avance Enero</t>
  </si>
  <si>
    <t>Avance Febrero</t>
  </si>
  <si>
    <t>Avance Marzo</t>
  </si>
  <si>
    <t>Avance Abril</t>
  </si>
  <si>
    <t>Avance Mayo</t>
  </si>
  <si>
    <t>Avance Junio</t>
  </si>
  <si>
    <t>Avance Julio</t>
  </si>
  <si>
    <t>Avance Agosto</t>
  </si>
  <si>
    <t>Avance Septiembre</t>
  </si>
  <si>
    <t>Avance Octubre</t>
  </si>
  <si>
    <t>Avance Noviembre</t>
  </si>
  <si>
    <t>Avance Diciembre</t>
  </si>
  <si>
    <t>ACUMULADO GLOBAL</t>
  </si>
  <si>
    <t>Resultados</t>
  </si>
  <si>
    <t>NAS</t>
  </si>
  <si>
    <t>NOS</t>
  </si>
  <si>
    <t>AM</t>
  </si>
  <si>
    <t>AH</t>
  </si>
  <si>
    <t>MUJ</t>
  </si>
  <si>
    <t>HOM</t>
  </si>
  <si>
    <t>AMM</t>
  </si>
  <si>
    <t>AMH</t>
  </si>
  <si>
    <t>Acumulado</t>
  </si>
  <si>
    <t>C1:Apoyo directos entregados a Niñas, niños, adolescentes y sus familias para contribuir a la restitución de sus derechos</t>
  </si>
  <si>
    <t>Niñas, niños, adolescentes y sus familias que recibieron apoyos</t>
  </si>
  <si>
    <t>Personas</t>
  </si>
  <si>
    <t>Padrón de beneficiarios
Lista de expedientes
Lista de asistencia</t>
  </si>
  <si>
    <t>Población beneficiada con apoyos</t>
  </si>
  <si>
    <t>Programada</t>
  </si>
  <si>
    <t>Realizada</t>
  </si>
  <si>
    <t>N/A</t>
  </si>
  <si>
    <t>Población  beneficiada con raciones alimenticias</t>
  </si>
  <si>
    <t>C2:Servicios otorgados a Niñas, niños, adolescentes y sus familias para contribuir a la restitución de sus derechos</t>
  </si>
  <si>
    <t>Niñas, niños, adolescentes y sus familias que recibieron servicios</t>
  </si>
  <si>
    <t>Padrón de beneficiarios
Reporte
Lista de asistencia</t>
  </si>
  <si>
    <t>Población beneficiada con servicios</t>
  </si>
  <si>
    <t>C3:Acompañamientos a Niñas, niños, adolescentes y sus familias para contribuir a la restitución de sus derechos</t>
  </si>
  <si>
    <t>Niñas, niños, adolescentes y sus familias con acompañamientos</t>
  </si>
  <si>
    <t>Personas beneficiadas con seguimiento</t>
  </si>
  <si>
    <t>Personas con intervenciones psicológicas</t>
  </si>
  <si>
    <t>C4:Planes de restitución de derechos, medidas de protección, proyectos en comunidad y reintegraciones implementados  a niñas, niños y adolescentes para contribuir a garantizar sus derechos</t>
  </si>
  <si>
    <t>Planes de restitución de derechos, medidas de protección, proyectos en comunidad y reintegraciones implementados  a niñas, niños y adolescentes para contribuir a garantizar sus derechos</t>
  </si>
  <si>
    <t>Planes y proyectos</t>
  </si>
  <si>
    <t>Planes de restitución de derechos,  proyectos en comunidad implementados
Lista de asistencia</t>
  </si>
  <si>
    <t>Planes de restitución de derechos,  proyectos en comunidad implementados</t>
  </si>
  <si>
    <t xml:space="preserve">Apoyos otorgados  a las Niñas, niños, adolescentes y sus familias </t>
  </si>
  <si>
    <t>Apoyo</t>
  </si>
  <si>
    <t xml:space="preserve">Despensas emergentes </t>
  </si>
  <si>
    <t xml:space="preserve"> Becas escolares</t>
  </si>
  <si>
    <t>Raciones alimenticias</t>
  </si>
  <si>
    <t xml:space="preserve"> Servicios otorgados a Niñas, niños, adolescentes y sus familias</t>
  </si>
  <si>
    <t>Servicios</t>
  </si>
  <si>
    <t>Seguimientos y/o talleres y pláticas de prevención</t>
  </si>
  <si>
    <t>Canalizaciones y derivaciones</t>
  </si>
  <si>
    <t>Actividades deportivas, recreativas y culturales</t>
  </si>
  <si>
    <t>Abordajes de NNA y sus familias en plazas y en lugares abiertos</t>
  </si>
  <si>
    <t>Acompañamientos realizados  a Niñas, niños, adolescentes y sus familias</t>
  </si>
  <si>
    <t>Acompañamientos</t>
  </si>
  <si>
    <t>Seguimiento de proceso de restitución de derechos</t>
  </si>
  <si>
    <t>Intervenciones psicológicas</t>
  </si>
  <si>
    <t>C4: Planes de restitución de derechos, medidas de protección, proyectos en comunidad y reintegraciones implementados  a niñas, niños y adolescentes para contribuir a garantizar sus derechos</t>
  </si>
  <si>
    <t>Planes de restitución de derechos y proyectos en comunidad implementado</t>
  </si>
  <si>
    <t>Padrón de beneficiarios
Lista de expediente
Proyectos en comunidad
Planes de restitución</t>
  </si>
  <si>
    <t xml:space="preserve">Planes de restitución de derechos y proyectos en comunidad </t>
  </si>
  <si>
    <t>Actividad 1.1 Elaboración del padrón de beneficiarios</t>
  </si>
  <si>
    <t>Total de padrones de beneficiarios elaborados</t>
  </si>
  <si>
    <t>Padrón de beneficiarios</t>
  </si>
  <si>
    <t>Actividad 1.2 Elaboración de cronograma de entrega de apoyos</t>
  </si>
  <si>
    <t>Total de cronogramas de entrega de apoyos realizados</t>
  </si>
  <si>
    <t>Cronograma de entrega de apoyos</t>
  </si>
  <si>
    <t>Actividad 2.1 Desarrollo de planes de contenidos y actividades</t>
  </si>
  <si>
    <t>Total de planes de contenidos y actividades elaborados</t>
  </si>
  <si>
    <t xml:space="preserve">Plan de contenidos y actividades </t>
  </si>
  <si>
    <t>Plan de contenidos y actividades 
Lista de asistencia</t>
  </si>
  <si>
    <t>Actividad 2.2 Elaboración del padrón de beneficiarios</t>
  </si>
  <si>
    <t>Actividad 3.1 Integración de lista de expedientes</t>
  </si>
  <si>
    <t>Total de listas de expedientes integrados</t>
  </si>
  <si>
    <t xml:space="preserve">Lista de expedientes </t>
  </si>
  <si>
    <t>Lista de Expedientes
Lista de asistencia</t>
  </si>
  <si>
    <t>Lista de expedientes</t>
  </si>
  <si>
    <t>Actividad 4.1 Diseño e implementación de planes de trabajo</t>
  </si>
  <si>
    <t>Total de planes de trabajo diseñados e implementados</t>
  </si>
  <si>
    <t>Plan de trabajo</t>
  </si>
  <si>
    <t>Plan de trabajo
Lista de asistencia</t>
  </si>
  <si>
    <t>Actividad 4.2 Elaboración de informes de seguimiento</t>
  </si>
  <si>
    <t>Total de informes de seguimientos elaborados</t>
  </si>
  <si>
    <t>Informe</t>
  </si>
  <si>
    <t>Informe de seguimientos
Lista de asistencia</t>
  </si>
  <si>
    <t>Informe de seguimientos</t>
  </si>
  <si>
    <t>Mtra. Oliva de los Àngeles Ornelas Torres</t>
  </si>
  <si>
    <t>Lic. Dulzura Domínguez Ocaña</t>
  </si>
  <si>
    <t>Nombre y firma del responsable del programa</t>
  </si>
  <si>
    <t>Nombre y firma del enlace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</si>
</sst>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55"/>
      <name val="Arial"/>
      <family val="2"/>
    </font>
    <font>
      <sz val="40"/>
      <name val="Arial"/>
      <family val="2"/>
    </font>
    <font>
      <sz val="10"/>
      <color theme="1"/>
      <name val="Calibri"/>
      <family val="2"/>
      <scheme val="minor"/>
    </font>
    <font>
      <b/>
      <sz val="36"/>
      <name val="Arial"/>
      <family val="2"/>
    </font>
    <font>
      <b/>
      <sz val="29"/>
      <name val="Arial"/>
      <family val="2"/>
    </font>
    <font>
      <b/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48"/>
      <name val="Arial"/>
      <family val="2"/>
    </font>
    <font>
      <b/>
      <sz val="55"/>
      <color theme="1"/>
      <name val="Calibri"/>
      <family val="2"/>
      <scheme val="minor"/>
    </font>
    <font>
      <b/>
      <sz val="55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48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 tint="-9.9978637043366805E-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107">
    <xf numFmtId="0" fontId="0" fillId="0" borderId="0" xfId="0"/>
    <xf numFmtId="0" fontId="3" fillId="0" borderId="1" xfId="1" applyFont="1" applyBorder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5" fillId="0" borderId="0" xfId="2" applyFont="1" applyProtection="1">
      <protection locked="0"/>
    </xf>
    <xf numFmtId="0" fontId="5" fillId="0" borderId="0" xfId="2" applyFont="1" applyAlignment="1" applyProtection="1">
      <alignment wrapText="1"/>
      <protection locked="0"/>
    </xf>
    <xf numFmtId="0" fontId="1" fillId="0" borderId="0" xfId="2" applyProtection="1">
      <protection locked="0"/>
    </xf>
    <xf numFmtId="0" fontId="1" fillId="0" borderId="0" xfId="2"/>
    <xf numFmtId="0" fontId="6" fillId="0" borderId="2" xfId="1" applyFont="1" applyBorder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8" fillId="0" borderId="0" xfId="2" applyFont="1" applyAlignment="1" applyProtection="1">
      <alignment horizontal="center" vertical="center"/>
      <protection locked="0"/>
    </xf>
    <xf numFmtId="0" fontId="8" fillId="0" borderId="0" xfId="2" applyFont="1" applyAlignment="1" applyProtection="1">
      <alignment horizontal="center" vertical="center" wrapText="1"/>
      <protection locked="0"/>
    </xf>
    <xf numFmtId="0" fontId="9" fillId="0" borderId="0" xfId="2" applyFont="1" applyAlignment="1" applyProtection="1">
      <alignment vertical="center" wrapText="1"/>
      <protection locked="0"/>
    </xf>
    <xf numFmtId="0" fontId="10" fillId="0" borderId="0" xfId="2" applyFont="1" applyAlignment="1" applyProtection="1">
      <alignment horizontal="left" vertical="center" wrapText="1"/>
      <protection locked="0"/>
    </xf>
    <xf numFmtId="0" fontId="11" fillId="0" borderId="0" xfId="2" applyFont="1" applyAlignment="1" applyProtection="1">
      <alignment horizontal="center" vertical="center" wrapText="1"/>
      <protection locked="0"/>
    </xf>
    <xf numFmtId="0" fontId="10" fillId="0" borderId="0" xfId="2" applyFont="1" applyAlignment="1" applyProtection="1">
      <alignment vertical="center" wrapText="1"/>
      <protection locked="0"/>
    </xf>
    <xf numFmtId="0" fontId="12" fillId="0" borderId="2" xfId="1" applyFont="1" applyBorder="1" applyAlignment="1">
      <alignment horizontal="left" vertical="center"/>
    </xf>
    <xf numFmtId="0" fontId="13" fillId="2" borderId="3" xfId="2" applyFont="1" applyFill="1" applyBorder="1" applyAlignment="1">
      <alignment horizontal="center" vertical="center" wrapText="1"/>
    </xf>
    <xf numFmtId="0" fontId="13" fillId="2" borderId="3" xfId="2" applyFont="1" applyFill="1" applyBorder="1" applyAlignment="1" applyProtection="1">
      <alignment horizontal="center" vertical="center" wrapText="1"/>
      <protection locked="0"/>
    </xf>
    <xf numFmtId="0" fontId="13" fillId="2" borderId="3" xfId="2" applyFont="1" applyFill="1" applyBorder="1" applyAlignment="1" applyProtection="1">
      <alignment horizontal="center" vertical="center"/>
      <protection locked="0"/>
    </xf>
    <xf numFmtId="0" fontId="14" fillId="2" borderId="3" xfId="2" applyFont="1" applyFill="1" applyBorder="1" applyAlignment="1">
      <alignment horizontal="center" vertical="center" wrapText="1"/>
    </xf>
    <xf numFmtId="0" fontId="15" fillId="3" borderId="4" xfId="2" applyFont="1" applyFill="1" applyBorder="1" applyAlignment="1" applyProtection="1">
      <alignment horizontal="center" vertical="center" wrapText="1"/>
      <protection locked="0"/>
    </xf>
    <xf numFmtId="0" fontId="15" fillId="3" borderId="2" xfId="2" applyFont="1" applyFill="1" applyBorder="1" applyAlignment="1" applyProtection="1">
      <alignment horizontal="center" vertical="center" wrapText="1"/>
      <protection locked="0"/>
    </xf>
    <xf numFmtId="0" fontId="15" fillId="3" borderId="5" xfId="2" applyFont="1" applyFill="1" applyBorder="1" applyAlignment="1" applyProtection="1">
      <alignment horizontal="center" vertical="center" wrapText="1"/>
      <protection locked="0"/>
    </xf>
    <xf numFmtId="0" fontId="15" fillId="4" borderId="6" xfId="2" applyFont="1" applyFill="1" applyBorder="1" applyAlignment="1" applyProtection="1">
      <alignment horizontal="center" vertical="center" wrapText="1"/>
      <protection locked="0"/>
    </xf>
    <xf numFmtId="0" fontId="15" fillId="3" borderId="7" xfId="2" applyFont="1" applyFill="1" applyBorder="1" applyAlignment="1" applyProtection="1">
      <alignment horizontal="center" vertical="center" wrapText="1"/>
      <protection locked="0"/>
    </xf>
    <xf numFmtId="0" fontId="15" fillId="3" borderId="0" xfId="2" applyFont="1" applyFill="1" applyAlignment="1" applyProtection="1">
      <alignment horizontal="center" vertical="center" wrapText="1"/>
      <protection locked="0"/>
    </xf>
    <xf numFmtId="0" fontId="15" fillId="3" borderId="8" xfId="2" applyFont="1" applyFill="1" applyBorder="1" applyAlignment="1" applyProtection="1">
      <alignment horizontal="center" vertical="center" wrapText="1"/>
      <protection locked="0"/>
    </xf>
    <xf numFmtId="0" fontId="15" fillId="4" borderId="9" xfId="2" applyFont="1" applyFill="1" applyBorder="1" applyAlignment="1" applyProtection="1">
      <alignment horizontal="center" vertical="center" wrapText="1"/>
      <protection locked="0"/>
    </xf>
    <xf numFmtId="0" fontId="15" fillId="3" borderId="3" xfId="2" applyFont="1" applyFill="1" applyBorder="1" applyAlignment="1" applyProtection="1">
      <alignment horizontal="center" vertical="center" wrapText="1"/>
      <protection locked="0"/>
    </xf>
    <xf numFmtId="0" fontId="15" fillId="3" borderId="10" xfId="2" applyFont="1" applyFill="1" applyBorder="1" applyAlignment="1" applyProtection="1">
      <alignment horizontal="center" vertical="center" wrapText="1"/>
      <protection locked="0"/>
    </xf>
    <xf numFmtId="0" fontId="15" fillId="3" borderId="1" xfId="2" applyFont="1" applyFill="1" applyBorder="1" applyAlignment="1" applyProtection="1">
      <alignment horizontal="center" vertical="center" wrapText="1"/>
      <protection locked="0"/>
    </xf>
    <xf numFmtId="0" fontId="15" fillId="3" borderId="11" xfId="2" applyFont="1" applyFill="1" applyBorder="1" applyAlignment="1" applyProtection="1">
      <alignment horizontal="center" vertical="center" wrapText="1"/>
      <protection locked="0"/>
    </xf>
    <xf numFmtId="0" fontId="13" fillId="2" borderId="6" xfId="2" applyFont="1" applyFill="1" applyBorder="1" applyAlignment="1">
      <alignment horizontal="center" vertical="center" wrapText="1"/>
    </xf>
    <xf numFmtId="0" fontId="13" fillId="2" borderId="6" xfId="2" applyFont="1" applyFill="1" applyBorder="1" applyAlignment="1" applyProtection="1">
      <alignment horizontal="center" vertical="center" wrapText="1"/>
      <protection locked="0"/>
    </xf>
    <xf numFmtId="0" fontId="15" fillId="3" borderId="6" xfId="2" applyFont="1" applyFill="1" applyBorder="1" applyAlignment="1" applyProtection="1">
      <alignment horizontal="center" vertical="center" wrapText="1"/>
      <protection locked="0"/>
    </xf>
    <xf numFmtId="0" fontId="16" fillId="5" borderId="6" xfId="2" applyFont="1" applyFill="1" applyBorder="1" applyAlignment="1" applyProtection="1">
      <alignment horizontal="center" vertical="center" wrapText="1"/>
      <protection locked="0"/>
    </xf>
    <xf numFmtId="0" fontId="15" fillId="4" borderId="12" xfId="2" applyFont="1" applyFill="1" applyBorder="1" applyAlignment="1" applyProtection="1">
      <alignment horizontal="center" vertical="center" wrapText="1"/>
      <protection locked="0"/>
    </xf>
    <xf numFmtId="0" fontId="17" fillId="0" borderId="3" xfId="2" applyFont="1" applyBorder="1" applyAlignment="1">
      <alignment horizontal="center" vertical="center" wrapText="1"/>
    </xf>
    <xf numFmtId="3" fontId="17" fillId="0" borderId="3" xfId="2" applyNumberFormat="1" applyFont="1" applyBorder="1" applyAlignment="1">
      <alignment horizontal="center" vertical="center" wrapText="1"/>
    </xf>
    <xf numFmtId="3" fontId="17" fillId="4" borderId="13" xfId="2" applyNumberFormat="1" applyFont="1" applyFill="1" applyBorder="1" applyAlignment="1">
      <alignment horizontal="center" vertical="center" wrapText="1"/>
    </xf>
    <xf numFmtId="3" fontId="15" fillId="6" borderId="14" xfId="2" applyNumberFormat="1" applyFont="1" applyFill="1" applyBorder="1" applyAlignment="1">
      <alignment horizontal="center" vertical="center" wrapText="1"/>
    </xf>
    <xf numFmtId="0" fontId="18" fillId="7" borderId="15" xfId="2" applyFont="1" applyFill="1" applyBorder="1" applyAlignment="1" applyProtection="1">
      <alignment horizontal="center" vertical="center" wrapText="1"/>
      <protection locked="0"/>
    </xf>
    <xf numFmtId="0" fontId="18" fillId="7" borderId="16" xfId="2" applyFont="1" applyFill="1" applyBorder="1" applyAlignment="1" applyProtection="1">
      <alignment horizontal="center" vertical="center" wrapText="1"/>
      <protection locked="0"/>
    </xf>
    <xf numFmtId="0" fontId="18" fillId="7" borderId="17" xfId="2" applyFont="1" applyFill="1" applyBorder="1" applyAlignment="1" applyProtection="1">
      <alignment horizontal="center" vertical="center" wrapText="1"/>
      <protection locked="0"/>
    </xf>
    <xf numFmtId="0" fontId="18" fillId="7" borderId="6" xfId="2" applyFont="1" applyFill="1" applyBorder="1" applyAlignment="1" applyProtection="1">
      <alignment horizontal="center" vertical="center" wrapText="1"/>
      <protection locked="0"/>
    </xf>
    <xf numFmtId="0" fontId="15" fillId="7" borderId="15" xfId="2" applyFont="1" applyFill="1" applyBorder="1" applyAlignment="1" applyProtection="1">
      <alignment horizontal="center" vertical="center" wrapText="1"/>
      <protection locked="0"/>
    </xf>
    <xf numFmtId="0" fontId="15" fillId="7" borderId="16" xfId="2" applyFont="1" applyFill="1" applyBorder="1" applyAlignment="1" applyProtection="1">
      <alignment horizontal="center" vertical="center" wrapText="1"/>
      <protection locked="0"/>
    </xf>
    <xf numFmtId="0" fontId="15" fillId="7" borderId="17" xfId="2" applyFont="1" applyFill="1" applyBorder="1" applyAlignment="1" applyProtection="1">
      <alignment horizontal="center" vertical="center" wrapText="1"/>
      <protection locked="0"/>
    </xf>
    <xf numFmtId="0" fontId="15" fillId="7" borderId="6" xfId="2" applyFont="1" applyFill="1" applyBorder="1" applyAlignment="1" applyProtection="1">
      <alignment horizontal="center" vertical="center" wrapText="1"/>
      <protection locked="0"/>
    </xf>
    <xf numFmtId="0" fontId="15" fillId="4" borderId="6" xfId="2" applyFont="1" applyFill="1" applyBorder="1" applyAlignment="1" applyProtection="1">
      <alignment horizontal="center" vertical="center" wrapText="1"/>
      <protection locked="0"/>
    </xf>
    <xf numFmtId="0" fontId="17" fillId="4" borderId="13" xfId="2" applyFont="1" applyFill="1" applyBorder="1" applyAlignment="1">
      <alignment horizontal="center" vertical="center" wrapText="1"/>
    </xf>
    <xf numFmtId="3" fontId="15" fillId="8" borderId="18" xfId="2" applyNumberFormat="1" applyFont="1" applyFill="1" applyBorder="1" applyAlignment="1">
      <alignment horizontal="center" vertical="center" wrapText="1"/>
    </xf>
    <xf numFmtId="0" fontId="18" fillId="7" borderId="5" xfId="2" applyFont="1" applyFill="1" applyBorder="1" applyAlignment="1" applyProtection="1">
      <alignment horizontal="center" vertical="center" wrapText="1"/>
      <protection locked="0"/>
    </xf>
    <xf numFmtId="0" fontId="15" fillId="7" borderId="5" xfId="2" applyFont="1" applyFill="1" applyBorder="1" applyAlignment="1" applyProtection="1">
      <alignment horizontal="center" vertical="center" wrapText="1"/>
      <protection locked="0"/>
    </xf>
    <xf numFmtId="0" fontId="17" fillId="0" borderId="6" xfId="2" applyFont="1" applyBorder="1" applyAlignment="1">
      <alignment horizontal="center" vertical="center" wrapText="1"/>
    </xf>
    <xf numFmtId="0" fontId="17" fillId="4" borderId="19" xfId="2" applyFont="1" applyFill="1" applyBorder="1" applyAlignment="1">
      <alignment horizontal="center" vertical="center" wrapText="1"/>
    </xf>
    <xf numFmtId="0" fontId="19" fillId="4" borderId="6" xfId="2" applyFont="1" applyFill="1" applyBorder="1" applyAlignment="1" applyProtection="1">
      <alignment horizontal="center" vertical="center" wrapText="1"/>
      <protection locked="0"/>
    </xf>
    <xf numFmtId="0" fontId="17" fillId="0" borderId="12" xfId="2" applyFont="1" applyBorder="1" applyAlignment="1">
      <alignment horizontal="center" vertical="center" wrapText="1"/>
    </xf>
    <xf numFmtId="0" fontId="17" fillId="4" borderId="20" xfId="2" applyFont="1" applyFill="1" applyBorder="1" applyAlignment="1">
      <alignment horizontal="center" vertical="center" wrapText="1"/>
    </xf>
    <xf numFmtId="0" fontId="17" fillId="0" borderId="4" xfId="2" applyFont="1" applyBorder="1" applyAlignment="1">
      <alignment horizontal="center" vertical="center" wrapText="1"/>
    </xf>
    <xf numFmtId="0" fontId="17" fillId="0" borderId="5" xfId="2" applyFont="1" applyBorder="1" applyAlignment="1">
      <alignment horizontal="center" vertical="center" wrapText="1"/>
    </xf>
    <xf numFmtId="3" fontId="17" fillId="9" borderId="4" xfId="2" applyNumberFormat="1" applyFont="1" applyFill="1" applyBorder="1" applyAlignment="1">
      <alignment horizontal="center" vertical="center" wrapText="1"/>
    </xf>
    <xf numFmtId="3" fontId="15" fillId="6" borderId="21" xfId="2" applyNumberFormat="1" applyFont="1" applyFill="1" applyBorder="1" applyAlignment="1">
      <alignment horizontal="center" vertical="center" wrapText="1"/>
    </xf>
    <xf numFmtId="0" fontId="17" fillId="0" borderId="10" xfId="2" applyFont="1" applyBorder="1" applyAlignment="1">
      <alignment horizontal="center" vertical="center" wrapText="1"/>
    </xf>
    <xf numFmtId="0" fontId="17" fillId="0" borderId="11" xfId="2" applyFont="1" applyBorder="1" applyAlignment="1">
      <alignment horizontal="center" vertical="center" wrapText="1"/>
    </xf>
    <xf numFmtId="3" fontId="17" fillId="9" borderId="10" xfId="2" applyNumberFormat="1" applyFont="1" applyFill="1" applyBorder="1" applyAlignment="1">
      <alignment horizontal="center" vertical="center" wrapText="1"/>
    </xf>
    <xf numFmtId="0" fontId="18" fillId="9" borderId="6" xfId="2" applyFont="1" applyFill="1" applyBorder="1" applyAlignment="1" applyProtection="1">
      <alignment horizontal="center" vertical="center" wrapText="1"/>
      <protection locked="0"/>
    </xf>
    <xf numFmtId="0" fontId="18" fillId="7" borderId="3" xfId="2" applyFont="1" applyFill="1" applyBorder="1" applyAlignment="1" applyProtection="1">
      <alignment horizontal="center" vertical="center" wrapText="1"/>
      <protection locked="0"/>
    </xf>
    <xf numFmtId="0" fontId="17" fillId="7" borderId="10" xfId="2" applyFont="1" applyFill="1" applyBorder="1" applyAlignment="1">
      <alignment horizontal="center" vertical="center" wrapText="1"/>
    </xf>
    <xf numFmtId="0" fontId="17" fillId="7" borderId="13" xfId="2" applyFont="1" applyFill="1" applyBorder="1" applyAlignment="1">
      <alignment horizontal="center" vertical="center" wrapText="1"/>
    </xf>
    <xf numFmtId="0" fontId="18" fillId="10" borderId="6" xfId="2" applyFont="1" applyFill="1" applyBorder="1" applyAlignment="1" applyProtection="1">
      <alignment horizontal="center" vertical="center" wrapText="1"/>
      <protection locked="0"/>
    </xf>
    <xf numFmtId="0" fontId="17" fillId="7" borderId="19" xfId="2" applyFont="1" applyFill="1" applyBorder="1" applyAlignment="1">
      <alignment horizontal="center" vertical="center" wrapText="1"/>
    </xf>
    <xf numFmtId="0" fontId="17" fillId="7" borderId="20" xfId="2" applyFont="1" applyFill="1" applyBorder="1" applyAlignment="1">
      <alignment horizontal="center" vertical="center" wrapText="1"/>
    </xf>
    <xf numFmtId="0" fontId="17" fillId="11" borderId="13" xfId="2" applyFont="1" applyFill="1" applyBorder="1" applyAlignment="1">
      <alignment horizontal="center" vertical="center" wrapText="1"/>
    </xf>
    <xf numFmtId="0" fontId="20" fillId="7" borderId="15" xfId="2" applyFont="1" applyFill="1" applyBorder="1" applyAlignment="1" applyProtection="1">
      <alignment horizontal="center" vertical="center" wrapText="1"/>
      <protection locked="0"/>
    </xf>
    <xf numFmtId="0" fontId="20" fillId="7" borderId="16" xfId="2" applyFont="1" applyFill="1" applyBorder="1" applyAlignment="1" applyProtection="1">
      <alignment horizontal="center" vertical="center" wrapText="1"/>
      <protection locked="0"/>
    </xf>
    <xf numFmtId="0" fontId="20" fillId="7" borderId="17" xfId="2" applyFont="1" applyFill="1" applyBorder="1" applyAlignment="1" applyProtection="1">
      <alignment horizontal="center" vertical="center" wrapText="1"/>
      <protection locked="0"/>
    </xf>
    <xf numFmtId="0" fontId="17" fillId="7" borderId="15" xfId="2" applyFont="1" applyFill="1" applyBorder="1" applyAlignment="1" applyProtection="1">
      <alignment horizontal="center" vertical="center" wrapText="1"/>
      <protection locked="0"/>
    </xf>
    <xf numFmtId="0" fontId="17" fillId="7" borderId="16" xfId="2" applyFont="1" applyFill="1" applyBorder="1" applyAlignment="1" applyProtection="1">
      <alignment horizontal="center" vertical="center" wrapText="1"/>
      <protection locked="0"/>
    </xf>
    <xf numFmtId="0" fontId="17" fillId="7" borderId="17" xfId="2" applyFont="1" applyFill="1" applyBorder="1" applyAlignment="1" applyProtection="1">
      <alignment horizontal="center" vertical="center" wrapText="1"/>
      <protection locked="0"/>
    </xf>
    <xf numFmtId="0" fontId="20" fillId="7" borderId="17" xfId="2" applyFont="1" applyFill="1" applyBorder="1" applyAlignment="1" applyProtection="1">
      <alignment vertical="center" wrapText="1"/>
      <protection locked="0"/>
    </xf>
    <xf numFmtId="0" fontId="20" fillId="7" borderId="3" xfId="2" applyFont="1" applyFill="1" applyBorder="1" applyAlignment="1" applyProtection="1">
      <alignment vertical="center" wrapText="1"/>
      <protection locked="0"/>
    </xf>
    <xf numFmtId="0" fontId="18" fillId="4" borderId="6" xfId="2" applyFont="1" applyFill="1" applyBorder="1" applyAlignment="1" applyProtection="1">
      <alignment horizontal="center" vertical="center" wrapText="1"/>
      <protection locked="0"/>
    </xf>
    <xf numFmtId="0" fontId="17" fillId="0" borderId="9" xfId="2" applyFont="1" applyBorder="1" applyAlignment="1">
      <alignment horizontal="center" vertical="center" wrapText="1"/>
    </xf>
    <xf numFmtId="0" fontId="17" fillId="7" borderId="3" xfId="2" applyFont="1" applyFill="1" applyBorder="1" applyAlignment="1" applyProtection="1">
      <alignment vertical="center" wrapText="1"/>
      <protection locked="0"/>
    </xf>
    <xf numFmtId="3" fontId="17" fillId="9" borderId="19" xfId="2" applyNumberFormat="1" applyFont="1" applyFill="1" applyBorder="1" applyAlignment="1">
      <alignment horizontal="center" vertical="center" wrapText="1"/>
    </xf>
    <xf numFmtId="0" fontId="17" fillId="9" borderId="20" xfId="2" applyFont="1" applyFill="1" applyBorder="1" applyAlignment="1">
      <alignment horizontal="center" vertical="center" wrapText="1"/>
    </xf>
    <xf numFmtId="0" fontId="17" fillId="9" borderId="19" xfId="2" applyFont="1" applyFill="1" applyBorder="1" applyAlignment="1">
      <alignment horizontal="center" vertical="center" wrapText="1"/>
    </xf>
    <xf numFmtId="0" fontId="17" fillId="11" borderId="19" xfId="2" applyFont="1" applyFill="1" applyBorder="1" applyAlignment="1">
      <alignment horizontal="center" vertical="center" wrapText="1"/>
    </xf>
    <xf numFmtId="0" fontId="17" fillId="11" borderId="20" xfId="2" applyFont="1" applyFill="1" applyBorder="1" applyAlignment="1">
      <alignment horizontal="center" vertical="center" wrapText="1"/>
    </xf>
    <xf numFmtId="3" fontId="17" fillId="4" borderId="10" xfId="2" applyNumberFormat="1" applyFont="1" applyFill="1" applyBorder="1" applyAlignment="1">
      <alignment horizontal="center" vertical="center" wrapText="1"/>
    </xf>
    <xf numFmtId="3" fontId="15" fillId="6" borderId="18" xfId="2" applyNumberFormat="1" applyFont="1" applyFill="1" applyBorder="1" applyAlignment="1">
      <alignment horizontal="center" vertical="center" wrapText="1"/>
    </xf>
    <xf numFmtId="3" fontId="17" fillId="4" borderId="4" xfId="2" applyNumberFormat="1" applyFont="1" applyFill="1" applyBorder="1" applyAlignment="1">
      <alignment horizontal="center" vertical="center" wrapText="1"/>
    </xf>
    <xf numFmtId="3" fontId="15" fillId="8" borderId="15" xfId="2" applyNumberFormat="1" applyFont="1" applyFill="1" applyBorder="1" applyAlignment="1">
      <alignment horizontal="center" vertical="center" wrapText="1"/>
    </xf>
    <xf numFmtId="0" fontId="20" fillId="7" borderId="3" xfId="2" applyFont="1" applyFill="1" applyBorder="1" applyAlignment="1" applyProtection="1">
      <alignment horizontal="center" vertical="center" wrapText="1"/>
      <protection locked="0"/>
    </xf>
    <xf numFmtId="0" fontId="17" fillId="7" borderId="3" xfId="2" applyFont="1" applyFill="1" applyBorder="1" applyAlignment="1" applyProtection="1">
      <alignment horizontal="center" vertical="center" wrapText="1"/>
      <protection locked="0"/>
    </xf>
    <xf numFmtId="0" fontId="15" fillId="7" borderId="3" xfId="2" applyFont="1" applyFill="1" applyBorder="1" applyAlignment="1" applyProtection="1">
      <alignment horizontal="center" vertical="center" wrapText="1"/>
      <protection locked="0"/>
    </xf>
    <xf numFmtId="3" fontId="15" fillId="6" borderId="15" xfId="2" applyNumberFormat="1" applyFont="1" applyFill="1" applyBorder="1" applyAlignment="1">
      <alignment horizontal="center" vertical="center" wrapText="1"/>
    </xf>
    <xf numFmtId="0" fontId="17" fillId="11" borderId="4" xfId="2" applyFont="1" applyFill="1" applyBorder="1" applyAlignment="1">
      <alignment horizontal="center" vertical="center" wrapText="1"/>
    </xf>
    <xf numFmtId="3" fontId="15" fillId="6" borderId="3" xfId="2" applyNumberFormat="1" applyFont="1" applyFill="1" applyBorder="1" applyAlignment="1">
      <alignment horizontal="center" vertical="center" wrapText="1"/>
    </xf>
    <xf numFmtId="0" fontId="15" fillId="4" borderId="3" xfId="2" applyFont="1" applyFill="1" applyBorder="1" applyAlignment="1" applyProtection="1">
      <alignment horizontal="center" vertical="center" wrapText="1"/>
      <protection locked="0"/>
    </xf>
    <xf numFmtId="0" fontId="17" fillId="11" borderId="10" xfId="2" applyFont="1" applyFill="1" applyBorder="1" applyAlignment="1">
      <alignment horizontal="center" vertical="center" wrapText="1"/>
    </xf>
    <xf numFmtId="3" fontId="15" fillId="8" borderId="3" xfId="2" applyNumberFormat="1" applyFont="1" applyFill="1" applyBorder="1" applyAlignment="1">
      <alignment horizontal="center" vertical="center" wrapText="1"/>
    </xf>
    <xf numFmtId="0" fontId="17" fillId="0" borderId="0" xfId="2" applyFont="1" applyAlignment="1" applyProtection="1">
      <alignment horizontal="center"/>
      <protection locked="0"/>
    </xf>
    <xf numFmtId="0" fontId="17" fillId="0" borderId="1" xfId="2" applyFont="1" applyBorder="1" applyAlignment="1" applyProtection="1">
      <alignment horizontal="center"/>
      <protection locked="0"/>
    </xf>
    <xf numFmtId="0" fontId="12" fillId="0" borderId="2" xfId="3" applyFont="1" applyBorder="1" applyAlignment="1">
      <alignment horizontal="center" vertical="center" wrapText="1"/>
    </xf>
    <xf numFmtId="0" fontId="12" fillId="0" borderId="2" xfId="3" applyFont="1" applyBorder="1" applyAlignment="1">
      <alignment horizontal="center" vertical="center"/>
    </xf>
  </cellXfs>
  <cellStyles count="4">
    <cellStyle name="Normal" xfId="0" builtinId="0"/>
    <cellStyle name="Normal 2 2 2" xfId="1" xr:uid="{6C94F636-0D36-4C89-801C-C7D8BC2B0459}"/>
    <cellStyle name="Normal 6 5" xfId="2" xr:uid="{54E9632B-9B2B-4AD4-A11F-D9E044F7A335}"/>
    <cellStyle name="Normal 9 2 3 6 2 2 5" xfId="3" xr:uid="{82F18316-A8EA-4FE5-A5CF-3C035A7956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66BC3-07AA-498F-B4B1-7E2CEF9093A2}">
  <dimension ref="A2:DN71"/>
  <sheetViews>
    <sheetView tabSelected="1" zoomScale="19" zoomScaleNormal="19" workbookViewId="0">
      <selection sqref="A1:DN1048576"/>
    </sheetView>
  </sheetViews>
  <sheetFormatPr baseColWidth="10" defaultRowHeight="15" x14ac:dyDescent="0.25"/>
  <cols>
    <col min="1" max="1" width="125.42578125" style="3" customWidth="1"/>
    <col min="2" max="2" width="99.140625" style="3" customWidth="1"/>
    <col min="3" max="3" width="34.85546875" style="3" customWidth="1"/>
    <col min="4" max="4" width="36.7109375" style="3" customWidth="1"/>
    <col min="5" max="5" width="69.5703125" style="3" customWidth="1"/>
    <col min="6" max="6" width="61.85546875" style="3" customWidth="1"/>
    <col min="7" max="7" width="69.7109375" style="3" customWidth="1"/>
    <col min="8" max="8" width="44.7109375" style="3" customWidth="1"/>
    <col min="9" max="9" width="87.140625" style="3" customWidth="1"/>
    <col min="10" max="11" width="30.7109375" style="4" hidden="1" customWidth="1"/>
    <col min="12" max="17" width="30.7109375" style="5" hidden="1" customWidth="1"/>
    <col min="18" max="18" width="45.7109375" style="5" hidden="1" customWidth="1"/>
    <col min="19" max="26" width="30.7109375" style="6" hidden="1" customWidth="1"/>
    <col min="27" max="27" width="54.28515625" style="6" hidden="1" customWidth="1"/>
    <col min="28" max="35" width="30.7109375" style="6" hidden="1" customWidth="1"/>
    <col min="36" max="36" width="45.7109375" style="6" hidden="1" customWidth="1"/>
    <col min="37" max="44" width="30.7109375" style="6" hidden="1" customWidth="1"/>
    <col min="45" max="45" width="58.5703125" style="6" hidden="1" customWidth="1"/>
    <col min="46" max="53" width="30.7109375" style="6" hidden="1" customWidth="1"/>
    <col min="54" max="54" width="48.5703125" style="6" hidden="1" customWidth="1"/>
    <col min="55" max="62" width="30.7109375" style="6" customWidth="1"/>
    <col min="63" max="63" width="45" style="6" customWidth="1"/>
    <col min="64" max="71" width="30.7109375" style="6" hidden="1" customWidth="1"/>
    <col min="72" max="72" width="42.85546875" style="6" hidden="1" customWidth="1"/>
    <col min="73" max="80" width="30.7109375" style="6" hidden="1" customWidth="1"/>
    <col min="81" max="81" width="55" style="6" hidden="1" customWidth="1"/>
    <col min="82" max="89" width="30.7109375" style="6" hidden="1" customWidth="1"/>
    <col min="90" max="90" width="60" style="6" hidden="1" customWidth="1"/>
    <col min="91" max="98" width="30.7109375" style="6" hidden="1" customWidth="1"/>
    <col min="99" max="99" width="43.5703125" style="6" hidden="1" customWidth="1"/>
    <col min="100" max="107" width="30.7109375" style="6" hidden="1" customWidth="1"/>
    <col min="108" max="108" width="48.5703125" style="6" hidden="1" customWidth="1"/>
    <col min="109" max="116" width="30.7109375" style="6" hidden="1" customWidth="1"/>
    <col min="117" max="117" width="45" style="6" hidden="1" customWidth="1"/>
    <col min="118" max="118" width="55.7109375" style="6" customWidth="1"/>
  </cols>
  <sheetData>
    <row r="2" spans="1:118" x14ac:dyDescent="0.25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</row>
    <row r="3" spans="1:118" x14ac:dyDescent="0.25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</row>
    <row r="4" spans="1:118" ht="67.5" x14ac:dyDescent="0.25">
      <c r="A4" s="1" t="s">
        <v>0</v>
      </c>
      <c r="B4" s="1"/>
      <c r="C4" s="1"/>
      <c r="D4" s="1"/>
      <c r="E4" s="2"/>
    </row>
    <row r="5" spans="1:118" ht="45" x14ac:dyDescent="0.25">
      <c r="A5" s="7" t="s">
        <v>1</v>
      </c>
      <c r="B5" s="7"/>
      <c r="C5" s="7"/>
      <c r="D5" s="7"/>
      <c r="E5" s="8"/>
      <c r="I5" s="9"/>
      <c r="J5" s="10"/>
      <c r="K5" s="10"/>
      <c r="O5" s="11"/>
      <c r="P5" s="11"/>
      <c r="Q5" s="11"/>
      <c r="R5" s="11"/>
      <c r="S5" s="12"/>
      <c r="T5" s="12"/>
    </row>
    <row r="6" spans="1:118" ht="67.5" x14ac:dyDescent="0.25">
      <c r="A6" s="1" t="s">
        <v>2</v>
      </c>
      <c r="B6" s="1"/>
      <c r="C6" s="1"/>
      <c r="D6" s="1"/>
      <c r="E6" s="2"/>
      <c r="I6" s="13"/>
      <c r="O6" s="11"/>
      <c r="P6" s="11"/>
      <c r="Q6" s="11"/>
      <c r="R6" s="11"/>
      <c r="S6" s="14"/>
      <c r="T6" s="14"/>
    </row>
    <row r="7" spans="1:118" ht="60" x14ac:dyDescent="0.25">
      <c r="A7" s="15" t="s">
        <v>3</v>
      </c>
      <c r="B7" s="15"/>
      <c r="C7" s="15"/>
      <c r="D7" s="15"/>
      <c r="E7" s="8"/>
      <c r="O7" s="11"/>
      <c r="P7" s="11"/>
      <c r="Q7" s="11"/>
      <c r="R7" s="11"/>
      <c r="S7" s="12"/>
      <c r="T7" s="12"/>
    </row>
    <row r="8" spans="1:118" ht="67.5" x14ac:dyDescent="0.25">
      <c r="A8" s="1" t="s">
        <v>4</v>
      </c>
      <c r="B8" s="1"/>
      <c r="C8" s="1"/>
      <c r="D8" s="1"/>
      <c r="E8" s="2"/>
      <c r="O8" s="11"/>
      <c r="P8" s="11"/>
      <c r="Q8" s="11"/>
      <c r="R8" s="11"/>
      <c r="S8" s="12"/>
      <c r="T8" s="12"/>
    </row>
    <row r="9" spans="1:118" ht="60" x14ac:dyDescent="0.25">
      <c r="A9" s="15" t="s">
        <v>5</v>
      </c>
      <c r="B9" s="15"/>
      <c r="C9" s="15"/>
      <c r="D9" s="15"/>
      <c r="E9" s="8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</row>
    <row r="10" spans="1:118" ht="70.5" x14ac:dyDescent="0.25">
      <c r="A10" s="16" t="s">
        <v>6</v>
      </c>
      <c r="B10" s="16" t="s">
        <v>7</v>
      </c>
      <c r="C10" s="16" t="s">
        <v>8</v>
      </c>
      <c r="D10" s="16"/>
      <c r="E10" s="17" t="s">
        <v>9</v>
      </c>
      <c r="F10" s="17" t="s">
        <v>10</v>
      </c>
      <c r="G10" s="18" t="s">
        <v>11</v>
      </c>
      <c r="H10" s="18"/>
      <c r="I10" s="19" t="s">
        <v>12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</row>
    <row r="11" spans="1:118" x14ac:dyDescent="0.25">
      <c r="A11" s="16"/>
      <c r="B11" s="16"/>
      <c r="C11" s="16"/>
      <c r="D11" s="16"/>
      <c r="E11" s="17"/>
      <c r="F11" s="17"/>
      <c r="G11" s="17" t="s">
        <v>13</v>
      </c>
      <c r="H11" s="17" t="s">
        <v>14</v>
      </c>
      <c r="I11" s="19"/>
      <c r="J11" s="20" t="s">
        <v>15</v>
      </c>
      <c r="K11" s="21"/>
      <c r="L11" s="21"/>
      <c r="M11" s="21"/>
      <c r="N11" s="21"/>
      <c r="O11" s="21"/>
      <c r="P11" s="21"/>
      <c r="Q11" s="21"/>
      <c r="R11" s="22"/>
      <c r="S11" s="20" t="s">
        <v>16</v>
      </c>
      <c r="T11" s="21"/>
      <c r="U11" s="21"/>
      <c r="V11" s="21"/>
      <c r="W11" s="21"/>
      <c r="X11" s="21"/>
      <c r="Y11" s="21"/>
      <c r="Z11" s="21"/>
      <c r="AA11" s="22"/>
      <c r="AB11" s="20" t="s">
        <v>17</v>
      </c>
      <c r="AC11" s="21"/>
      <c r="AD11" s="21"/>
      <c r="AE11" s="21"/>
      <c r="AF11" s="21"/>
      <c r="AG11" s="21"/>
      <c r="AH11" s="21"/>
      <c r="AI11" s="21"/>
      <c r="AJ11" s="22"/>
      <c r="AK11" s="20" t="s">
        <v>18</v>
      </c>
      <c r="AL11" s="21"/>
      <c r="AM11" s="21"/>
      <c r="AN11" s="21"/>
      <c r="AO11" s="21"/>
      <c r="AP11" s="21"/>
      <c r="AQ11" s="21"/>
      <c r="AR11" s="21"/>
      <c r="AS11" s="22"/>
      <c r="AT11" s="20" t="s">
        <v>19</v>
      </c>
      <c r="AU11" s="21"/>
      <c r="AV11" s="21"/>
      <c r="AW11" s="21"/>
      <c r="AX11" s="21"/>
      <c r="AY11" s="21"/>
      <c r="AZ11" s="21"/>
      <c r="BA11" s="21"/>
      <c r="BB11" s="22"/>
      <c r="BC11" s="20" t="s">
        <v>20</v>
      </c>
      <c r="BD11" s="21"/>
      <c r="BE11" s="21"/>
      <c r="BF11" s="21"/>
      <c r="BG11" s="21"/>
      <c r="BH11" s="21"/>
      <c r="BI11" s="21"/>
      <c r="BJ11" s="21"/>
      <c r="BK11" s="22"/>
      <c r="BL11" s="20" t="s">
        <v>21</v>
      </c>
      <c r="BM11" s="21"/>
      <c r="BN11" s="21"/>
      <c r="BO11" s="21"/>
      <c r="BP11" s="21"/>
      <c r="BQ11" s="21"/>
      <c r="BR11" s="21"/>
      <c r="BS11" s="21"/>
      <c r="BT11" s="22"/>
      <c r="BU11" s="20" t="s">
        <v>22</v>
      </c>
      <c r="BV11" s="21"/>
      <c r="BW11" s="21"/>
      <c r="BX11" s="21"/>
      <c r="BY11" s="21"/>
      <c r="BZ11" s="21"/>
      <c r="CA11" s="21"/>
      <c r="CB11" s="21"/>
      <c r="CC11" s="22"/>
      <c r="CD11" s="20" t="s">
        <v>23</v>
      </c>
      <c r="CE11" s="21"/>
      <c r="CF11" s="21"/>
      <c r="CG11" s="21"/>
      <c r="CH11" s="21"/>
      <c r="CI11" s="21"/>
      <c r="CJ11" s="21"/>
      <c r="CK11" s="21"/>
      <c r="CL11" s="22"/>
      <c r="CM11" s="20" t="s">
        <v>24</v>
      </c>
      <c r="CN11" s="21"/>
      <c r="CO11" s="21"/>
      <c r="CP11" s="21"/>
      <c r="CQ11" s="21"/>
      <c r="CR11" s="21"/>
      <c r="CS11" s="21"/>
      <c r="CT11" s="21"/>
      <c r="CU11" s="22"/>
      <c r="CV11" s="20" t="s">
        <v>25</v>
      </c>
      <c r="CW11" s="21"/>
      <c r="CX11" s="21"/>
      <c r="CY11" s="21"/>
      <c r="CZ11" s="21"/>
      <c r="DA11" s="21"/>
      <c r="DB11" s="21"/>
      <c r="DC11" s="21"/>
      <c r="DD11" s="22"/>
      <c r="DE11" s="20" t="s">
        <v>26</v>
      </c>
      <c r="DF11" s="21"/>
      <c r="DG11" s="21"/>
      <c r="DH11" s="21"/>
      <c r="DI11" s="21"/>
      <c r="DJ11" s="21"/>
      <c r="DK11" s="21"/>
      <c r="DL11" s="21"/>
      <c r="DM11" s="22"/>
      <c r="DN11" s="23" t="s">
        <v>27</v>
      </c>
    </row>
    <row r="12" spans="1:118" x14ac:dyDescent="0.25">
      <c r="A12" s="16"/>
      <c r="B12" s="16"/>
      <c r="C12" s="16"/>
      <c r="D12" s="16"/>
      <c r="E12" s="17"/>
      <c r="F12" s="17"/>
      <c r="G12" s="17"/>
      <c r="H12" s="17"/>
      <c r="I12" s="19"/>
      <c r="J12" s="24"/>
      <c r="K12" s="25"/>
      <c r="L12" s="25"/>
      <c r="M12" s="25"/>
      <c r="N12" s="25"/>
      <c r="O12" s="25"/>
      <c r="P12" s="25"/>
      <c r="Q12" s="25"/>
      <c r="R12" s="26"/>
      <c r="S12" s="24"/>
      <c r="T12" s="25"/>
      <c r="U12" s="25"/>
      <c r="V12" s="25"/>
      <c r="W12" s="25"/>
      <c r="X12" s="25"/>
      <c r="Y12" s="25"/>
      <c r="Z12" s="25"/>
      <c r="AA12" s="26"/>
      <c r="AB12" s="24"/>
      <c r="AC12" s="25"/>
      <c r="AD12" s="25"/>
      <c r="AE12" s="25"/>
      <c r="AF12" s="25"/>
      <c r="AG12" s="25"/>
      <c r="AH12" s="25"/>
      <c r="AI12" s="25"/>
      <c r="AJ12" s="26"/>
      <c r="AK12" s="24"/>
      <c r="AL12" s="25"/>
      <c r="AM12" s="25"/>
      <c r="AN12" s="25"/>
      <c r="AO12" s="25"/>
      <c r="AP12" s="25"/>
      <c r="AQ12" s="25"/>
      <c r="AR12" s="25"/>
      <c r="AS12" s="26"/>
      <c r="AT12" s="24"/>
      <c r="AU12" s="25"/>
      <c r="AV12" s="25"/>
      <c r="AW12" s="25"/>
      <c r="AX12" s="25"/>
      <c r="AY12" s="25"/>
      <c r="AZ12" s="25"/>
      <c r="BA12" s="25"/>
      <c r="BB12" s="26"/>
      <c r="BC12" s="24"/>
      <c r="BD12" s="25"/>
      <c r="BE12" s="25"/>
      <c r="BF12" s="25"/>
      <c r="BG12" s="25"/>
      <c r="BH12" s="25"/>
      <c r="BI12" s="25"/>
      <c r="BJ12" s="25"/>
      <c r="BK12" s="26"/>
      <c r="BL12" s="24"/>
      <c r="BM12" s="25"/>
      <c r="BN12" s="25"/>
      <c r="BO12" s="25"/>
      <c r="BP12" s="25"/>
      <c r="BQ12" s="25"/>
      <c r="BR12" s="25"/>
      <c r="BS12" s="25"/>
      <c r="BT12" s="26"/>
      <c r="BU12" s="24"/>
      <c r="BV12" s="25"/>
      <c r="BW12" s="25"/>
      <c r="BX12" s="25"/>
      <c r="BY12" s="25"/>
      <c r="BZ12" s="25"/>
      <c r="CA12" s="25"/>
      <c r="CB12" s="25"/>
      <c r="CC12" s="26"/>
      <c r="CD12" s="24"/>
      <c r="CE12" s="25"/>
      <c r="CF12" s="25"/>
      <c r="CG12" s="25"/>
      <c r="CH12" s="25"/>
      <c r="CI12" s="25"/>
      <c r="CJ12" s="25"/>
      <c r="CK12" s="25"/>
      <c r="CL12" s="26"/>
      <c r="CM12" s="24"/>
      <c r="CN12" s="25"/>
      <c r="CO12" s="25"/>
      <c r="CP12" s="25"/>
      <c r="CQ12" s="25"/>
      <c r="CR12" s="25"/>
      <c r="CS12" s="25"/>
      <c r="CT12" s="25"/>
      <c r="CU12" s="26"/>
      <c r="CV12" s="24"/>
      <c r="CW12" s="25"/>
      <c r="CX12" s="25"/>
      <c r="CY12" s="25"/>
      <c r="CZ12" s="25"/>
      <c r="DA12" s="25"/>
      <c r="DB12" s="25"/>
      <c r="DC12" s="25"/>
      <c r="DD12" s="26"/>
      <c r="DE12" s="24"/>
      <c r="DF12" s="25"/>
      <c r="DG12" s="25"/>
      <c r="DH12" s="25"/>
      <c r="DI12" s="25"/>
      <c r="DJ12" s="25"/>
      <c r="DK12" s="25"/>
      <c r="DL12" s="25"/>
      <c r="DM12" s="26"/>
      <c r="DN12" s="27"/>
    </row>
    <row r="13" spans="1:118" x14ac:dyDescent="0.25">
      <c r="A13" s="16"/>
      <c r="B13" s="16"/>
      <c r="C13" s="16"/>
      <c r="D13" s="16"/>
      <c r="E13" s="17"/>
      <c r="F13" s="17"/>
      <c r="G13" s="17"/>
      <c r="H13" s="17"/>
      <c r="I13" s="28" t="s">
        <v>28</v>
      </c>
      <c r="J13" s="29"/>
      <c r="K13" s="30"/>
      <c r="L13" s="30"/>
      <c r="M13" s="30"/>
      <c r="N13" s="30"/>
      <c r="O13" s="30"/>
      <c r="P13" s="30"/>
      <c r="Q13" s="30"/>
      <c r="R13" s="31"/>
      <c r="S13" s="29"/>
      <c r="T13" s="30"/>
      <c r="U13" s="30"/>
      <c r="V13" s="30"/>
      <c r="W13" s="30"/>
      <c r="X13" s="30"/>
      <c r="Y13" s="30"/>
      <c r="Z13" s="30"/>
      <c r="AA13" s="31"/>
      <c r="AB13" s="29"/>
      <c r="AC13" s="30"/>
      <c r="AD13" s="30"/>
      <c r="AE13" s="30"/>
      <c r="AF13" s="30"/>
      <c r="AG13" s="30"/>
      <c r="AH13" s="30"/>
      <c r="AI13" s="30"/>
      <c r="AJ13" s="31"/>
      <c r="AK13" s="29"/>
      <c r="AL13" s="30"/>
      <c r="AM13" s="30"/>
      <c r="AN13" s="30"/>
      <c r="AO13" s="30"/>
      <c r="AP13" s="30"/>
      <c r="AQ13" s="30"/>
      <c r="AR13" s="30"/>
      <c r="AS13" s="31"/>
      <c r="AT13" s="29"/>
      <c r="AU13" s="30"/>
      <c r="AV13" s="30"/>
      <c r="AW13" s="30"/>
      <c r="AX13" s="30"/>
      <c r="AY13" s="30"/>
      <c r="AZ13" s="30"/>
      <c r="BA13" s="30"/>
      <c r="BB13" s="31"/>
      <c r="BC13" s="29"/>
      <c r="BD13" s="30"/>
      <c r="BE13" s="30"/>
      <c r="BF13" s="30"/>
      <c r="BG13" s="30"/>
      <c r="BH13" s="30"/>
      <c r="BI13" s="30"/>
      <c r="BJ13" s="30"/>
      <c r="BK13" s="31"/>
      <c r="BL13" s="29"/>
      <c r="BM13" s="30"/>
      <c r="BN13" s="30"/>
      <c r="BO13" s="30"/>
      <c r="BP13" s="30"/>
      <c r="BQ13" s="30"/>
      <c r="BR13" s="30"/>
      <c r="BS13" s="30"/>
      <c r="BT13" s="31"/>
      <c r="BU13" s="29"/>
      <c r="BV13" s="30"/>
      <c r="BW13" s="30"/>
      <c r="BX13" s="30"/>
      <c r="BY13" s="30"/>
      <c r="BZ13" s="30"/>
      <c r="CA13" s="30"/>
      <c r="CB13" s="30"/>
      <c r="CC13" s="31"/>
      <c r="CD13" s="29"/>
      <c r="CE13" s="30"/>
      <c r="CF13" s="30"/>
      <c r="CG13" s="30"/>
      <c r="CH13" s="30"/>
      <c r="CI13" s="30"/>
      <c r="CJ13" s="30"/>
      <c r="CK13" s="30"/>
      <c r="CL13" s="31"/>
      <c r="CM13" s="29"/>
      <c r="CN13" s="30"/>
      <c r="CO13" s="30"/>
      <c r="CP13" s="30"/>
      <c r="CQ13" s="30"/>
      <c r="CR13" s="30"/>
      <c r="CS13" s="30"/>
      <c r="CT13" s="30"/>
      <c r="CU13" s="31"/>
      <c r="CV13" s="29"/>
      <c r="CW13" s="30"/>
      <c r="CX13" s="30"/>
      <c r="CY13" s="30"/>
      <c r="CZ13" s="30"/>
      <c r="DA13" s="30"/>
      <c r="DB13" s="30"/>
      <c r="DC13" s="30"/>
      <c r="DD13" s="31"/>
      <c r="DE13" s="29"/>
      <c r="DF13" s="30"/>
      <c r="DG13" s="30"/>
      <c r="DH13" s="30"/>
      <c r="DI13" s="30"/>
      <c r="DJ13" s="30"/>
      <c r="DK13" s="30"/>
      <c r="DL13" s="30"/>
      <c r="DM13" s="31"/>
      <c r="DN13" s="27"/>
    </row>
    <row r="14" spans="1:118" ht="117.75" thickBot="1" x14ac:dyDescent="0.3">
      <c r="A14" s="32"/>
      <c r="B14" s="32"/>
      <c r="C14" s="32"/>
      <c r="D14" s="32"/>
      <c r="E14" s="33"/>
      <c r="F14" s="33"/>
      <c r="G14" s="33"/>
      <c r="H14" s="33"/>
      <c r="I14" s="34"/>
      <c r="J14" s="35" t="s">
        <v>29</v>
      </c>
      <c r="K14" s="35" t="s">
        <v>30</v>
      </c>
      <c r="L14" s="35" t="s">
        <v>31</v>
      </c>
      <c r="M14" s="35" t="s">
        <v>32</v>
      </c>
      <c r="N14" s="35" t="s">
        <v>33</v>
      </c>
      <c r="O14" s="35" t="s">
        <v>34</v>
      </c>
      <c r="P14" s="35" t="s">
        <v>35</v>
      </c>
      <c r="Q14" s="35" t="s">
        <v>36</v>
      </c>
      <c r="R14" s="35" t="s">
        <v>37</v>
      </c>
      <c r="S14" s="35" t="s">
        <v>29</v>
      </c>
      <c r="T14" s="35" t="s">
        <v>30</v>
      </c>
      <c r="U14" s="35" t="s">
        <v>31</v>
      </c>
      <c r="V14" s="35" t="s">
        <v>32</v>
      </c>
      <c r="W14" s="35" t="s">
        <v>33</v>
      </c>
      <c r="X14" s="35" t="s">
        <v>34</v>
      </c>
      <c r="Y14" s="35" t="s">
        <v>35</v>
      </c>
      <c r="Z14" s="35" t="s">
        <v>36</v>
      </c>
      <c r="AA14" s="35" t="s">
        <v>37</v>
      </c>
      <c r="AB14" s="35" t="s">
        <v>29</v>
      </c>
      <c r="AC14" s="35" t="s">
        <v>30</v>
      </c>
      <c r="AD14" s="35" t="s">
        <v>31</v>
      </c>
      <c r="AE14" s="35" t="s">
        <v>32</v>
      </c>
      <c r="AF14" s="35" t="s">
        <v>33</v>
      </c>
      <c r="AG14" s="35" t="s">
        <v>34</v>
      </c>
      <c r="AH14" s="35" t="s">
        <v>35</v>
      </c>
      <c r="AI14" s="35" t="s">
        <v>36</v>
      </c>
      <c r="AJ14" s="35" t="s">
        <v>37</v>
      </c>
      <c r="AK14" s="35" t="s">
        <v>29</v>
      </c>
      <c r="AL14" s="35" t="s">
        <v>30</v>
      </c>
      <c r="AM14" s="35" t="s">
        <v>31</v>
      </c>
      <c r="AN14" s="35" t="s">
        <v>32</v>
      </c>
      <c r="AO14" s="35" t="s">
        <v>33</v>
      </c>
      <c r="AP14" s="35" t="s">
        <v>34</v>
      </c>
      <c r="AQ14" s="35" t="s">
        <v>35</v>
      </c>
      <c r="AR14" s="35" t="s">
        <v>36</v>
      </c>
      <c r="AS14" s="35" t="s">
        <v>37</v>
      </c>
      <c r="AT14" s="35" t="s">
        <v>29</v>
      </c>
      <c r="AU14" s="35" t="s">
        <v>30</v>
      </c>
      <c r="AV14" s="35" t="s">
        <v>31</v>
      </c>
      <c r="AW14" s="35" t="s">
        <v>32</v>
      </c>
      <c r="AX14" s="35" t="s">
        <v>33</v>
      </c>
      <c r="AY14" s="35" t="s">
        <v>34</v>
      </c>
      <c r="AZ14" s="35" t="s">
        <v>35</v>
      </c>
      <c r="BA14" s="35" t="s">
        <v>36</v>
      </c>
      <c r="BB14" s="35" t="s">
        <v>37</v>
      </c>
      <c r="BC14" s="35" t="s">
        <v>29</v>
      </c>
      <c r="BD14" s="35" t="s">
        <v>30</v>
      </c>
      <c r="BE14" s="35" t="s">
        <v>31</v>
      </c>
      <c r="BF14" s="35" t="s">
        <v>32</v>
      </c>
      <c r="BG14" s="35" t="s">
        <v>33</v>
      </c>
      <c r="BH14" s="35" t="s">
        <v>34</v>
      </c>
      <c r="BI14" s="35" t="s">
        <v>35</v>
      </c>
      <c r="BJ14" s="35" t="s">
        <v>36</v>
      </c>
      <c r="BK14" s="35" t="s">
        <v>37</v>
      </c>
      <c r="BL14" s="35" t="s">
        <v>29</v>
      </c>
      <c r="BM14" s="35" t="s">
        <v>30</v>
      </c>
      <c r="BN14" s="35" t="s">
        <v>31</v>
      </c>
      <c r="BO14" s="35" t="s">
        <v>32</v>
      </c>
      <c r="BP14" s="35" t="s">
        <v>33</v>
      </c>
      <c r="BQ14" s="35" t="s">
        <v>34</v>
      </c>
      <c r="BR14" s="35" t="s">
        <v>35</v>
      </c>
      <c r="BS14" s="35" t="s">
        <v>36</v>
      </c>
      <c r="BT14" s="35" t="s">
        <v>37</v>
      </c>
      <c r="BU14" s="35" t="s">
        <v>29</v>
      </c>
      <c r="BV14" s="35" t="s">
        <v>30</v>
      </c>
      <c r="BW14" s="35" t="s">
        <v>31</v>
      </c>
      <c r="BX14" s="35" t="s">
        <v>32</v>
      </c>
      <c r="BY14" s="35" t="s">
        <v>33</v>
      </c>
      <c r="BZ14" s="35" t="s">
        <v>34</v>
      </c>
      <c r="CA14" s="35" t="s">
        <v>35</v>
      </c>
      <c r="CB14" s="35" t="s">
        <v>36</v>
      </c>
      <c r="CC14" s="35" t="s">
        <v>37</v>
      </c>
      <c r="CD14" s="35" t="s">
        <v>29</v>
      </c>
      <c r="CE14" s="35" t="s">
        <v>30</v>
      </c>
      <c r="CF14" s="35" t="s">
        <v>31</v>
      </c>
      <c r="CG14" s="35" t="s">
        <v>32</v>
      </c>
      <c r="CH14" s="35" t="s">
        <v>33</v>
      </c>
      <c r="CI14" s="35" t="s">
        <v>34</v>
      </c>
      <c r="CJ14" s="35" t="s">
        <v>35</v>
      </c>
      <c r="CK14" s="35" t="s">
        <v>36</v>
      </c>
      <c r="CL14" s="35" t="s">
        <v>37</v>
      </c>
      <c r="CM14" s="35" t="s">
        <v>29</v>
      </c>
      <c r="CN14" s="35" t="s">
        <v>30</v>
      </c>
      <c r="CO14" s="35" t="s">
        <v>31</v>
      </c>
      <c r="CP14" s="35" t="s">
        <v>32</v>
      </c>
      <c r="CQ14" s="35" t="s">
        <v>33</v>
      </c>
      <c r="CR14" s="35" t="s">
        <v>34</v>
      </c>
      <c r="CS14" s="35" t="s">
        <v>35</v>
      </c>
      <c r="CT14" s="35" t="s">
        <v>36</v>
      </c>
      <c r="CU14" s="35" t="s">
        <v>37</v>
      </c>
      <c r="CV14" s="35" t="s">
        <v>29</v>
      </c>
      <c r="CW14" s="35" t="s">
        <v>30</v>
      </c>
      <c r="CX14" s="35" t="s">
        <v>31</v>
      </c>
      <c r="CY14" s="35" t="s">
        <v>32</v>
      </c>
      <c r="CZ14" s="35" t="s">
        <v>33</v>
      </c>
      <c r="DA14" s="35" t="s">
        <v>34</v>
      </c>
      <c r="DB14" s="35" t="s">
        <v>35</v>
      </c>
      <c r="DC14" s="35" t="s">
        <v>36</v>
      </c>
      <c r="DD14" s="35" t="s">
        <v>37</v>
      </c>
      <c r="DE14" s="35" t="s">
        <v>29</v>
      </c>
      <c r="DF14" s="35" t="s">
        <v>30</v>
      </c>
      <c r="DG14" s="35" t="s">
        <v>31</v>
      </c>
      <c r="DH14" s="35" t="s">
        <v>32</v>
      </c>
      <c r="DI14" s="35" t="s">
        <v>33</v>
      </c>
      <c r="DJ14" s="35" t="s">
        <v>34</v>
      </c>
      <c r="DK14" s="35" t="s">
        <v>35</v>
      </c>
      <c r="DL14" s="35" t="s">
        <v>36</v>
      </c>
      <c r="DM14" s="35" t="s">
        <v>37</v>
      </c>
      <c r="DN14" s="36"/>
    </row>
    <row r="15" spans="1:118" ht="61.5" x14ac:dyDescent="0.25">
      <c r="A15" s="37" t="s">
        <v>38</v>
      </c>
      <c r="B15" s="37" t="s">
        <v>39</v>
      </c>
      <c r="C15" s="37" t="s">
        <v>40</v>
      </c>
      <c r="D15" s="37"/>
      <c r="E15" s="37" t="s">
        <v>41</v>
      </c>
      <c r="F15" s="38">
        <v>660</v>
      </c>
      <c r="G15" s="37" t="s">
        <v>42</v>
      </c>
      <c r="H15" s="39">
        <v>660</v>
      </c>
      <c r="I15" s="40" t="s">
        <v>43</v>
      </c>
      <c r="J15" s="41">
        <v>0</v>
      </c>
      <c r="K15" s="42"/>
      <c r="L15" s="42"/>
      <c r="M15" s="42"/>
      <c r="N15" s="42"/>
      <c r="O15" s="42"/>
      <c r="P15" s="42"/>
      <c r="Q15" s="43"/>
      <c r="R15" s="44">
        <f>SUM(J15)</f>
        <v>0</v>
      </c>
      <c r="S15" s="41">
        <v>0</v>
      </c>
      <c r="T15" s="42"/>
      <c r="U15" s="42"/>
      <c r="V15" s="42"/>
      <c r="W15" s="42"/>
      <c r="X15" s="42"/>
      <c r="Y15" s="42"/>
      <c r="Z15" s="43"/>
      <c r="AA15" s="44">
        <f>SUM(S15)</f>
        <v>0</v>
      </c>
      <c r="AB15" s="41">
        <v>0</v>
      </c>
      <c r="AC15" s="42"/>
      <c r="AD15" s="42"/>
      <c r="AE15" s="42"/>
      <c r="AF15" s="42"/>
      <c r="AG15" s="42"/>
      <c r="AH15" s="42"/>
      <c r="AI15" s="43"/>
      <c r="AJ15" s="44">
        <f>SUM(AB15)</f>
        <v>0</v>
      </c>
      <c r="AK15" s="45">
        <v>0</v>
      </c>
      <c r="AL15" s="46"/>
      <c r="AM15" s="46"/>
      <c r="AN15" s="46"/>
      <c r="AO15" s="46"/>
      <c r="AP15" s="46"/>
      <c r="AQ15" s="46"/>
      <c r="AR15" s="47"/>
      <c r="AS15" s="48">
        <f>SUM(AK15)</f>
        <v>0</v>
      </c>
      <c r="AT15" s="41">
        <v>0</v>
      </c>
      <c r="AU15" s="42"/>
      <c r="AV15" s="42"/>
      <c r="AW15" s="42"/>
      <c r="AX15" s="42"/>
      <c r="AY15" s="42"/>
      <c r="AZ15" s="42"/>
      <c r="BA15" s="43"/>
      <c r="BB15" s="44">
        <f>SUM(AT15)</f>
        <v>0</v>
      </c>
      <c r="BC15" s="41">
        <v>0</v>
      </c>
      <c r="BD15" s="42"/>
      <c r="BE15" s="42"/>
      <c r="BF15" s="42"/>
      <c r="BG15" s="42"/>
      <c r="BH15" s="42"/>
      <c r="BI15" s="42"/>
      <c r="BJ15" s="43"/>
      <c r="BK15" s="44">
        <f>SUM(BC15)</f>
        <v>0</v>
      </c>
      <c r="BL15" s="41">
        <v>0</v>
      </c>
      <c r="BM15" s="42"/>
      <c r="BN15" s="42"/>
      <c r="BO15" s="42"/>
      <c r="BP15" s="42"/>
      <c r="BQ15" s="42"/>
      <c r="BR15" s="42"/>
      <c r="BS15" s="43"/>
      <c r="BT15" s="44">
        <f>SUM(BL15)</f>
        <v>0</v>
      </c>
      <c r="BU15" s="41">
        <v>660</v>
      </c>
      <c r="BV15" s="42"/>
      <c r="BW15" s="42"/>
      <c r="BX15" s="42"/>
      <c r="BY15" s="42"/>
      <c r="BZ15" s="42"/>
      <c r="CA15" s="42"/>
      <c r="CB15" s="43"/>
      <c r="CC15" s="44">
        <f>SUM(BU15)</f>
        <v>660</v>
      </c>
      <c r="CD15" s="41">
        <v>0</v>
      </c>
      <c r="CE15" s="42"/>
      <c r="CF15" s="42"/>
      <c r="CG15" s="42"/>
      <c r="CH15" s="42"/>
      <c r="CI15" s="42"/>
      <c r="CJ15" s="42"/>
      <c r="CK15" s="43"/>
      <c r="CL15" s="44">
        <f>SUM(CD15)</f>
        <v>0</v>
      </c>
      <c r="CM15" s="41">
        <v>0</v>
      </c>
      <c r="CN15" s="42"/>
      <c r="CO15" s="42"/>
      <c r="CP15" s="42"/>
      <c r="CQ15" s="42"/>
      <c r="CR15" s="42"/>
      <c r="CS15" s="42"/>
      <c r="CT15" s="43"/>
      <c r="CU15" s="44">
        <f>SUM(CM15)</f>
        <v>0</v>
      </c>
      <c r="CV15" s="41">
        <v>0</v>
      </c>
      <c r="CW15" s="42"/>
      <c r="CX15" s="42"/>
      <c r="CY15" s="42"/>
      <c r="CZ15" s="42"/>
      <c r="DA15" s="42"/>
      <c r="DB15" s="42"/>
      <c r="DC15" s="43"/>
      <c r="DD15" s="44">
        <f>SUM(CV15)</f>
        <v>0</v>
      </c>
      <c r="DE15" s="41">
        <v>0</v>
      </c>
      <c r="DF15" s="42"/>
      <c r="DG15" s="42"/>
      <c r="DH15" s="42"/>
      <c r="DI15" s="42"/>
      <c r="DJ15" s="42"/>
      <c r="DK15" s="42"/>
      <c r="DL15" s="43"/>
      <c r="DM15" s="44">
        <f>SUM(DE15)</f>
        <v>0</v>
      </c>
      <c r="DN15" s="49">
        <f>R15+AA15+AJ15+AS15+BB15+BK15+BT15+CC15+CL15+CU15+DD15+DM15</f>
        <v>660</v>
      </c>
    </row>
    <row r="16" spans="1:118" ht="62.25" thickBot="1" x14ac:dyDescent="0.3">
      <c r="A16" s="37"/>
      <c r="B16" s="37"/>
      <c r="C16" s="37"/>
      <c r="D16" s="37"/>
      <c r="E16" s="37"/>
      <c r="F16" s="37"/>
      <c r="G16" s="37"/>
      <c r="H16" s="50"/>
      <c r="I16" s="51" t="s">
        <v>44</v>
      </c>
      <c r="J16" s="52">
        <v>0</v>
      </c>
      <c r="K16" s="44">
        <v>0</v>
      </c>
      <c r="L16" s="44">
        <v>0</v>
      </c>
      <c r="M16" s="44">
        <v>0</v>
      </c>
      <c r="N16" s="44">
        <v>0</v>
      </c>
      <c r="O16" s="44">
        <v>0</v>
      </c>
      <c r="P16" s="44">
        <v>0</v>
      </c>
      <c r="Q16" s="44">
        <v>0</v>
      </c>
      <c r="R16" s="44">
        <f>SUM(J16:Q16)</f>
        <v>0</v>
      </c>
      <c r="S16" s="52">
        <v>0</v>
      </c>
      <c r="T16" s="44">
        <v>0</v>
      </c>
      <c r="U16" s="44">
        <v>0</v>
      </c>
      <c r="V16" s="44">
        <v>0</v>
      </c>
      <c r="W16" s="44">
        <v>0</v>
      </c>
      <c r="X16" s="44">
        <v>0</v>
      </c>
      <c r="Y16" s="44">
        <v>0</v>
      </c>
      <c r="Z16" s="44">
        <v>0</v>
      </c>
      <c r="AA16" s="44">
        <f>SUM(S16:Z16)</f>
        <v>0</v>
      </c>
      <c r="AB16" s="52">
        <v>0</v>
      </c>
      <c r="AC16" s="44">
        <v>0</v>
      </c>
      <c r="AD16" s="44">
        <v>0</v>
      </c>
      <c r="AE16" s="44">
        <v>0</v>
      </c>
      <c r="AF16" s="44">
        <v>0</v>
      </c>
      <c r="AG16" s="44">
        <v>0</v>
      </c>
      <c r="AH16" s="44">
        <v>0</v>
      </c>
      <c r="AI16" s="44">
        <v>0</v>
      </c>
      <c r="AJ16" s="44">
        <f>SUM(AB16:AI16)</f>
        <v>0</v>
      </c>
      <c r="AK16" s="53">
        <v>0</v>
      </c>
      <c r="AL16" s="48">
        <v>0</v>
      </c>
      <c r="AM16" s="48">
        <v>0</v>
      </c>
      <c r="AN16" s="48">
        <v>0</v>
      </c>
      <c r="AO16" s="48">
        <v>0</v>
      </c>
      <c r="AP16" s="48">
        <v>0</v>
      </c>
      <c r="AQ16" s="48">
        <v>0</v>
      </c>
      <c r="AR16" s="48">
        <v>0</v>
      </c>
      <c r="AS16" s="48">
        <f>SUM(AK16:AR16)</f>
        <v>0</v>
      </c>
      <c r="AT16" s="52">
        <v>0</v>
      </c>
      <c r="AU16" s="44">
        <v>0</v>
      </c>
      <c r="AV16" s="44">
        <v>0</v>
      </c>
      <c r="AW16" s="44">
        <v>0</v>
      </c>
      <c r="AX16" s="44">
        <v>0</v>
      </c>
      <c r="AY16" s="44">
        <v>0</v>
      </c>
      <c r="AZ16" s="44">
        <v>0</v>
      </c>
      <c r="BA16" s="44">
        <v>0</v>
      </c>
      <c r="BB16" s="44">
        <f>SUM(AT16:BA16)</f>
        <v>0</v>
      </c>
      <c r="BC16" s="52">
        <v>0</v>
      </c>
      <c r="BD16" s="44">
        <v>0</v>
      </c>
      <c r="BE16" s="44">
        <v>0</v>
      </c>
      <c r="BF16" s="44">
        <v>0</v>
      </c>
      <c r="BG16" s="44">
        <v>24</v>
      </c>
      <c r="BH16" s="44">
        <v>0</v>
      </c>
      <c r="BI16" s="44">
        <v>0</v>
      </c>
      <c r="BJ16" s="44">
        <v>0</v>
      </c>
      <c r="BK16" s="44">
        <f>SUM(BC16:BJ16)</f>
        <v>24</v>
      </c>
      <c r="BL16" s="52">
        <v>0</v>
      </c>
      <c r="BM16" s="44">
        <v>0</v>
      </c>
      <c r="BN16" s="44">
        <v>0</v>
      </c>
      <c r="BO16" s="44">
        <v>0</v>
      </c>
      <c r="BP16" s="44">
        <v>0</v>
      </c>
      <c r="BQ16" s="44">
        <v>0</v>
      </c>
      <c r="BR16" s="44">
        <v>0</v>
      </c>
      <c r="BS16" s="44">
        <v>0</v>
      </c>
      <c r="BT16" s="44">
        <f>SUM(BL16:BS16)</f>
        <v>0</v>
      </c>
      <c r="BU16" s="44"/>
      <c r="BV16" s="44"/>
      <c r="BW16" s="44"/>
      <c r="BX16" s="44"/>
      <c r="BY16" s="44"/>
      <c r="BZ16" s="44"/>
      <c r="CA16" s="44"/>
      <c r="CB16" s="44"/>
      <c r="CC16" s="44">
        <f t="shared" ref="CC16:CC60" si="0">SUM(BU16)</f>
        <v>0</v>
      </c>
      <c r="CD16" s="52">
        <v>0</v>
      </c>
      <c r="CE16" s="44">
        <v>0</v>
      </c>
      <c r="CF16" s="44">
        <v>0</v>
      </c>
      <c r="CG16" s="44">
        <v>0</v>
      </c>
      <c r="CH16" s="44">
        <v>0</v>
      </c>
      <c r="CI16" s="44">
        <v>0</v>
      </c>
      <c r="CJ16" s="44">
        <v>0</v>
      </c>
      <c r="CK16" s="44">
        <v>0</v>
      </c>
      <c r="CL16" s="44">
        <f>SUM(CD16:CK16)</f>
        <v>0</v>
      </c>
      <c r="CM16" s="52">
        <v>0</v>
      </c>
      <c r="CN16" s="44">
        <v>0</v>
      </c>
      <c r="CO16" s="44">
        <v>0</v>
      </c>
      <c r="CP16" s="44">
        <v>0</v>
      </c>
      <c r="CQ16" s="44">
        <v>0</v>
      </c>
      <c r="CR16" s="44">
        <v>0</v>
      </c>
      <c r="CS16" s="44">
        <v>0</v>
      </c>
      <c r="CT16" s="44">
        <v>0</v>
      </c>
      <c r="CU16" s="44">
        <f>SUM(CM16:CT16)</f>
        <v>0</v>
      </c>
      <c r="CV16" s="52">
        <v>0</v>
      </c>
      <c r="CW16" s="44">
        <v>0</v>
      </c>
      <c r="CX16" s="44">
        <v>0</v>
      </c>
      <c r="CY16" s="44">
        <v>0</v>
      </c>
      <c r="CZ16" s="44">
        <v>0</v>
      </c>
      <c r="DA16" s="44">
        <v>0</v>
      </c>
      <c r="DB16" s="44">
        <v>0</v>
      </c>
      <c r="DC16" s="44">
        <v>0</v>
      </c>
      <c r="DD16" s="44">
        <f>SUM(CV16:DC16)</f>
        <v>0</v>
      </c>
      <c r="DE16" s="52">
        <v>0</v>
      </c>
      <c r="DF16" s="44">
        <v>0</v>
      </c>
      <c r="DG16" s="44">
        <v>0</v>
      </c>
      <c r="DH16" s="44">
        <v>0</v>
      </c>
      <c r="DI16" s="44">
        <v>0</v>
      </c>
      <c r="DJ16" s="44">
        <v>0</v>
      </c>
      <c r="DK16" s="44">
        <v>0</v>
      </c>
      <c r="DL16" s="44">
        <v>0</v>
      </c>
      <c r="DM16" s="44">
        <f>SUM(DE16:DL16)</f>
        <v>0</v>
      </c>
      <c r="DN16" s="49">
        <f>R16+AA16+AJ16+AS16+BB16+BK16+BT16+CC16+CL16+CU16+DD16+DM16</f>
        <v>24</v>
      </c>
    </row>
    <row r="17" spans="1:118" ht="61.5" x14ac:dyDescent="0.25">
      <c r="A17" s="37" t="s">
        <v>38</v>
      </c>
      <c r="B17" s="37" t="s">
        <v>39</v>
      </c>
      <c r="C17" s="37" t="s">
        <v>40</v>
      </c>
      <c r="D17" s="37"/>
      <c r="E17" s="37" t="s">
        <v>41</v>
      </c>
      <c r="F17" s="54" t="s">
        <v>45</v>
      </c>
      <c r="G17" s="54" t="s">
        <v>46</v>
      </c>
      <c r="H17" s="55">
        <v>500</v>
      </c>
      <c r="I17" s="40" t="s">
        <v>43</v>
      </c>
      <c r="J17" s="41">
        <v>500</v>
      </c>
      <c r="K17" s="42"/>
      <c r="L17" s="42"/>
      <c r="M17" s="42"/>
      <c r="N17" s="42"/>
      <c r="O17" s="42"/>
      <c r="P17" s="42"/>
      <c r="Q17" s="43"/>
      <c r="R17" s="44">
        <f t="shared" ref="R17:R60" si="1">SUM(J17)</f>
        <v>500</v>
      </c>
      <c r="S17" s="41"/>
      <c r="T17" s="42"/>
      <c r="U17" s="42"/>
      <c r="V17" s="42"/>
      <c r="W17" s="42"/>
      <c r="X17" s="42"/>
      <c r="Y17" s="42"/>
      <c r="Z17" s="43"/>
      <c r="AA17" s="44">
        <f t="shared" ref="AA17:AA60" si="2">SUM(S17)</f>
        <v>0</v>
      </c>
      <c r="AB17" s="41">
        <v>0</v>
      </c>
      <c r="AC17" s="42"/>
      <c r="AD17" s="42"/>
      <c r="AE17" s="42"/>
      <c r="AF17" s="42"/>
      <c r="AG17" s="42"/>
      <c r="AH17" s="42"/>
      <c r="AI17" s="43"/>
      <c r="AJ17" s="44">
        <v>0</v>
      </c>
      <c r="AK17" s="45">
        <v>0</v>
      </c>
      <c r="AL17" s="46"/>
      <c r="AM17" s="46"/>
      <c r="AN17" s="46"/>
      <c r="AO17" s="46"/>
      <c r="AP17" s="46"/>
      <c r="AQ17" s="46"/>
      <c r="AR17" s="47"/>
      <c r="AS17" s="48">
        <v>0</v>
      </c>
      <c r="AT17" s="41">
        <v>0</v>
      </c>
      <c r="AU17" s="42"/>
      <c r="AV17" s="42"/>
      <c r="AW17" s="42"/>
      <c r="AX17" s="42"/>
      <c r="AY17" s="42"/>
      <c r="AZ17" s="42"/>
      <c r="BA17" s="43"/>
      <c r="BB17" s="44">
        <v>0</v>
      </c>
      <c r="BC17" s="41">
        <v>0</v>
      </c>
      <c r="BD17" s="42"/>
      <c r="BE17" s="42"/>
      <c r="BF17" s="42"/>
      <c r="BG17" s="42"/>
      <c r="BH17" s="42"/>
      <c r="BI17" s="42"/>
      <c r="BJ17" s="43"/>
      <c r="BK17" s="44">
        <v>0</v>
      </c>
      <c r="BL17" s="41">
        <v>0</v>
      </c>
      <c r="BM17" s="42"/>
      <c r="BN17" s="42"/>
      <c r="BO17" s="42"/>
      <c r="BP17" s="42"/>
      <c r="BQ17" s="42"/>
      <c r="BR17" s="42"/>
      <c r="BS17" s="43"/>
      <c r="BT17" s="44">
        <v>0</v>
      </c>
      <c r="BU17" s="41">
        <v>0</v>
      </c>
      <c r="BV17" s="42"/>
      <c r="BW17" s="42"/>
      <c r="BX17" s="42"/>
      <c r="BY17" s="42"/>
      <c r="BZ17" s="42"/>
      <c r="CA17" s="42"/>
      <c r="CB17" s="43"/>
      <c r="CC17" s="44">
        <v>0</v>
      </c>
      <c r="CD17" s="41">
        <v>0</v>
      </c>
      <c r="CE17" s="42"/>
      <c r="CF17" s="42"/>
      <c r="CG17" s="42"/>
      <c r="CH17" s="42"/>
      <c r="CI17" s="42"/>
      <c r="CJ17" s="42"/>
      <c r="CK17" s="43"/>
      <c r="CL17" s="44">
        <v>0</v>
      </c>
      <c r="CM17" s="41">
        <v>0</v>
      </c>
      <c r="CN17" s="42"/>
      <c r="CO17" s="42"/>
      <c r="CP17" s="42"/>
      <c r="CQ17" s="42"/>
      <c r="CR17" s="42"/>
      <c r="CS17" s="42"/>
      <c r="CT17" s="43"/>
      <c r="CU17" s="44">
        <v>0</v>
      </c>
      <c r="CV17" s="41">
        <v>0</v>
      </c>
      <c r="CW17" s="42"/>
      <c r="CX17" s="42"/>
      <c r="CY17" s="42"/>
      <c r="CZ17" s="42"/>
      <c r="DA17" s="42"/>
      <c r="DB17" s="42"/>
      <c r="DC17" s="43"/>
      <c r="DD17" s="44">
        <f t="shared" ref="DD17:DD60" si="3">SUM(CV17)</f>
        <v>0</v>
      </c>
      <c r="DE17" s="41">
        <v>0</v>
      </c>
      <c r="DF17" s="42"/>
      <c r="DG17" s="42"/>
      <c r="DH17" s="42"/>
      <c r="DI17" s="42"/>
      <c r="DJ17" s="42"/>
      <c r="DK17" s="42"/>
      <c r="DL17" s="43"/>
      <c r="DM17" s="44">
        <f t="shared" ref="DM17:DM60" si="4">SUM(DE17)</f>
        <v>0</v>
      </c>
      <c r="DN17" s="56">
        <f t="shared" ref="DN17:DN60" si="5">R17+AA17+AJ17+AS17+BB17+BK17+BT17+CC17+CL17+CU17+DD17+DM17</f>
        <v>500</v>
      </c>
    </row>
    <row r="18" spans="1:118" ht="61.5" x14ac:dyDescent="0.25">
      <c r="A18" s="37"/>
      <c r="B18" s="37"/>
      <c r="C18" s="37"/>
      <c r="D18" s="37"/>
      <c r="E18" s="37"/>
      <c r="F18" s="57"/>
      <c r="G18" s="57"/>
      <c r="H18" s="58"/>
      <c r="I18" s="51" t="s">
        <v>44</v>
      </c>
      <c r="J18" s="52">
        <v>19</v>
      </c>
      <c r="K18" s="44">
        <v>21</v>
      </c>
      <c r="L18" s="44">
        <v>4</v>
      </c>
      <c r="M18" s="44">
        <v>1</v>
      </c>
      <c r="N18" s="44">
        <v>12</v>
      </c>
      <c r="O18" s="44">
        <v>2</v>
      </c>
      <c r="P18" s="44">
        <v>0</v>
      </c>
      <c r="Q18" s="44">
        <v>0</v>
      </c>
      <c r="R18" s="44">
        <f>SUM(J18:Q18)</f>
        <v>59</v>
      </c>
      <c r="S18" s="44">
        <v>126</v>
      </c>
      <c r="T18" s="44">
        <v>98</v>
      </c>
      <c r="U18" s="44">
        <v>23</v>
      </c>
      <c r="V18" s="44">
        <v>22</v>
      </c>
      <c r="W18" s="44">
        <v>8</v>
      </c>
      <c r="X18" s="44">
        <v>3</v>
      </c>
      <c r="Y18" s="44"/>
      <c r="Z18" s="44"/>
      <c r="AA18" s="44">
        <f>SUM(S18:Z18)</f>
        <v>280</v>
      </c>
      <c r="AB18" s="44">
        <v>0</v>
      </c>
      <c r="AC18" s="44">
        <v>0</v>
      </c>
      <c r="AD18" s="44">
        <v>0</v>
      </c>
      <c r="AE18" s="44">
        <v>0</v>
      </c>
      <c r="AF18" s="44">
        <v>0</v>
      </c>
      <c r="AG18" s="44">
        <v>0</v>
      </c>
      <c r="AH18" s="44">
        <v>0</v>
      </c>
      <c r="AI18" s="44">
        <v>0</v>
      </c>
      <c r="AJ18" s="44">
        <f>SUM(AB18:AI18)</f>
        <v>0</v>
      </c>
      <c r="AK18" s="53">
        <v>0</v>
      </c>
      <c r="AL18" s="53">
        <v>0</v>
      </c>
      <c r="AM18" s="53">
        <v>0</v>
      </c>
      <c r="AN18" s="53">
        <v>0</v>
      </c>
      <c r="AO18" s="53">
        <v>0</v>
      </c>
      <c r="AP18" s="53">
        <v>0</v>
      </c>
      <c r="AQ18" s="53">
        <v>0</v>
      </c>
      <c r="AR18" s="53">
        <v>0</v>
      </c>
      <c r="AS18" s="48">
        <f>SUM(AK18:AR18)</f>
        <v>0</v>
      </c>
      <c r="AT18" s="44">
        <v>0</v>
      </c>
      <c r="AU18" s="44">
        <v>0</v>
      </c>
      <c r="AV18" s="44">
        <v>0</v>
      </c>
      <c r="AW18" s="44">
        <v>0</v>
      </c>
      <c r="AX18" s="44">
        <v>0</v>
      </c>
      <c r="AY18" s="44">
        <v>0</v>
      </c>
      <c r="AZ18" s="44">
        <v>0</v>
      </c>
      <c r="BA18" s="44">
        <v>0</v>
      </c>
      <c r="BB18" s="44">
        <f>SUM(AT18:BA18)</f>
        <v>0</v>
      </c>
      <c r="BC18" s="52">
        <v>0</v>
      </c>
      <c r="BD18" s="52">
        <v>0</v>
      </c>
      <c r="BE18" s="52">
        <v>0</v>
      </c>
      <c r="BF18" s="52">
        <v>0</v>
      </c>
      <c r="BG18" s="52">
        <v>0</v>
      </c>
      <c r="BH18" s="52">
        <v>0</v>
      </c>
      <c r="BI18" s="52">
        <v>0</v>
      </c>
      <c r="BJ18" s="52">
        <v>0</v>
      </c>
      <c r="BK18" s="44">
        <f>SUM(BC18:BJ18)</f>
        <v>0</v>
      </c>
      <c r="BL18" s="44"/>
      <c r="BM18" s="44"/>
      <c r="BN18" s="44"/>
      <c r="BO18" s="44"/>
      <c r="BP18" s="44"/>
      <c r="BQ18" s="44"/>
      <c r="BR18" s="44"/>
      <c r="BS18" s="44"/>
      <c r="BT18" s="44">
        <f>SUM(BL18:BS18)</f>
        <v>0</v>
      </c>
      <c r="BU18" s="44"/>
      <c r="BV18" s="44"/>
      <c r="BW18" s="44"/>
      <c r="BX18" s="44"/>
      <c r="BY18" s="44"/>
      <c r="BZ18" s="44"/>
      <c r="CA18" s="44"/>
      <c r="CB18" s="44"/>
      <c r="CC18" s="44">
        <f>SUM(BU18:CB18)</f>
        <v>0</v>
      </c>
      <c r="CD18" s="44"/>
      <c r="CE18" s="44"/>
      <c r="CF18" s="44"/>
      <c r="CG18" s="44"/>
      <c r="CH18" s="44"/>
      <c r="CI18" s="44"/>
      <c r="CJ18" s="44"/>
      <c r="CK18" s="44"/>
      <c r="CL18" s="44">
        <f>SUM(CD18:CK18)</f>
        <v>0</v>
      </c>
      <c r="CM18" s="44"/>
      <c r="CN18" s="44"/>
      <c r="CO18" s="44"/>
      <c r="CP18" s="44"/>
      <c r="CQ18" s="44"/>
      <c r="CR18" s="44"/>
      <c r="CS18" s="44"/>
      <c r="CT18" s="44"/>
      <c r="CU18" s="44">
        <f>SUM(CM18:CT18)</f>
        <v>0</v>
      </c>
      <c r="CV18" s="44"/>
      <c r="CW18" s="44"/>
      <c r="CX18" s="44"/>
      <c r="CY18" s="44"/>
      <c r="CZ18" s="44"/>
      <c r="DA18" s="44"/>
      <c r="DB18" s="44"/>
      <c r="DC18" s="44"/>
      <c r="DD18" s="44">
        <f>SUM(CV18:DC18)</f>
        <v>0</v>
      </c>
      <c r="DE18" s="44"/>
      <c r="DF18" s="44"/>
      <c r="DG18" s="44"/>
      <c r="DH18" s="44"/>
      <c r="DI18" s="44"/>
      <c r="DJ18" s="44"/>
      <c r="DK18" s="44"/>
      <c r="DL18" s="44"/>
      <c r="DM18" s="44">
        <f>SUM(DE18:DL18)</f>
        <v>0</v>
      </c>
      <c r="DN18" s="56">
        <f t="shared" si="5"/>
        <v>339</v>
      </c>
    </row>
    <row r="19" spans="1:118" ht="61.5" x14ac:dyDescent="0.25">
      <c r="A19" s="54" t="s">
        <v>47</v>
      </c>
      <c r="B19" s="54" t="s">
        <v>48</v>
      </c>
      <c r="C19" s="59" t="s">
        <v>40</v>
      </c>
      <c r="D19" s="60"/>
      <c r="E19" s="37" t="s">
        <v>49</v>
      </c>
      <c r="F19" s="38">
        <v>946</v>
      </c>
      <c r="G19" s="37" t="s">
        <v>50</v>
      </c>
      <c r="H19" s="61">
        <v>946</v>
      </c>
      <c r="I19" s="62" t="s">
        <v>43</v>
      </c>
      <c r="J19" s="41">
        <v>946</v>
      </c>
      <c r="K19" s="42"/>
      <c r="L19" s="42"/>
      <c r="M19" s="42"/>
      <c r="N19" s="42"/>
      <c r="O19" s="42"/>
      <c r="P19" s="42"/>
      <c r="Q19" s="43"/>
      <c r="R19" s="44">
        <f t="shared" si="1"/>
        <v>946</v>
      </c>
      <c r="S19" s="41">
        <v>0</v>
      </c>
      <c r="T19" s="42"/>
      <c r="U19" s="42"/>
      <c r="V19" s="42"/>
      <c r="W19" s="42"/>
      <c r="X19" s="42"/>
      <c r="Y19" s="42"/>
      <c r="Z19" s="43"/>
      <c r="AA19" s="44">
        <f t="shared" si="2"/>
        <v>0</v>
      </c>
      <c r="AB19" s="41">
        <v>0</v>
      </c>
      <c r="AC19" s="42"/>
      <c r="AD19" s="42"/>
      <c r="AE19" s="42"/>
      <c r="AF19" s="42"/>
      <c r="AG19" s="42"/>
      <c r="AH19" s="42"/>
      <c r="AI19" s="43"/>
      <c r="AJ19" s="44">
        <f>SUM(AB19)</f>
        <v>0</v>
      </c>
      <c r="AK19" s="45">
        <v>0</v>
      </c>
      <c r="AL19" s="46"/>
      <c r="AM19" s="46"/>
      <c r="AN19" s="46"/>
      <c r="AO19" s="46"/>
      <c r="AP19" s="46"/>
      <c r="AQ19" s="46"/>
      <c r="AR19" s="47"/>
      <c r="AS19" s="48">
        <f t="shared" ref="AS19:AS60" si="6">SUM(AK19)</f>
        <v>0</v>
      </c>
      <c r="AT19" s="41">
        <v>0</v>
      </c>
      <c r="AU19" s="42"/>
      <c r="AV19" s="42"/>
      <c r="AW19" s="42"/>
      <c r="AX19" s="42"/>
      <c r="AY19" s="42"/>
      <c r="AZ19" s="42"/>
      <c r="BA19" s="43"/>
      <c r="BB19" s="44">
        <f t="shared" ref="BB19:BB60" si="7">SUM(AT19)</f>
        <v>0</v>
      </c>
      <c r="BC19" s="41">
        <v>0</v>
      </c>
      <c r="BD19" s="42"/>
      <c r="BE19" s="42"/>
      <c r="BF19" s="42"/>
      <c r="BG19" s="42"/>
      <c r="BH19" s="42"/>
      <c r="BI19" s="42"/>
      <c r="BJ19" s="43"/>
      <c r="BK19" s="44">
        <f t="shared" ref="BK19:BK60" si="8">SUM(BC19)</f>
        <v>0</v>
      </c>
      <c r="BL19" s="41">
        <v>0</v>
      </c>
      <c r="BM19" s="42"/>
      <c r="BN19" s="42"/>
      <c r="BO19" s="42"/>
      <c r="BP19" s="42"/>
      <c r="BQ19" s="42"/>
      <c r="BR19" s="42"/>
      <c r="BS19" s="43"/>
      <c r="BT19" s="44">
        <f t="shared" ref="BT19:BT60" si="9">SUM(BL19)</f>
        <v>0</v>
      </c>
      <c r="BU19" s="41">
        <v>0</v>
      </c>
      <c r="BV19" s="42"/>
      <c r="BW19" s="42"/>
      <c r="BX19" s="42"/>
      <c r="BY19" s="42"/>
      <c r="BZ19" s="42"/>
      <c r="CA19" s="42"/>
      <c r="CB19" s="43"/>
      <c r="CC19" s="44">
        <f t="shared" si="0"/>
        <v>0</v>
      </c>
      <c r="CD19" s="41">
        <v>0</v>
      </c>
      <c r="CE19" s="42"/>
      <c r="CF19" s="42"/>
      <c r="CG19" s="42"/>
      <c r="CH19" s="42"/>
      <c r="CI19" s="42"/>
      <c r="CJ19" s="42"/>
      <c r="CK19" s="43"/>
      <c r="CL19" s="44">
        <f t="shared" ref="CL19:CL60" si="10">SUM(CD19)</f>
        <v>0</v>
      </c>
      <c r="CM19" s="41">
        <v>0</v>
      </c>
      <c r="CN19" s="42"/>
      <c r="CO19" s="42"/>
      <c r="CP19" s="42"/>
      <c r="CQ19" s="42"/>
      <c r="CR19" s="42"/>
      <c r="CS19" s="42"/>
      <c r="CT19" s="43"/>
      <c r="CU19" s="44">
        <f t="shared" ref="CU19:CU60" si="11">SUM(CM19)</f>
        <v>0</v>
      </c>
      <c r="CV19" s="41">
        <v>0</v>
      </c>
      <c r="CW19" s="42"/>
      <c r="CX19" s="42"/>
      <c r="CY19" s="42"/>
      <c r="CZ19" s="42"/>
      <c r="DA19" s="42"/>
      <c r="DB19" s="42"/>
      <c r="DC19" s="43"/>
      <c r="DD19" s="44">
        <f t="shared" si="3"/>
        <v>0</v>
      </c>
      <c r="DE19" s="41">
        <v>0</v>
      </c>
      <c r="DF19" s="42"/>
      <c r="DG19" s="42"/>
      <c r="DH19" s="42"/>
      <c r="DI19" s="42"/>
      <c r="DJ19" s="42"/>
      <c r="DK19" s="42"/>
      <c r="DL19" s="43"/>
      <c r="DM19" s="44">
        <f t="shared" si="4"/>
        <v>0</v>
      </c>
      <c r="DN19" s="49">
        <f t="shared" si="5"/>
        <v>946</v>
      </c>
    </row>
    <row r="20" spans="1:118" ht="61.5" x14ac:dyDescent="0.25">
      <c r="A20" s="57"/>
      <c r="B20" s="57"/>
      <c r="C20" s="63"/>
      <c r="D20" s="64"/>
      <c r="E20" s="37"/>
      <c r="F20" s="37"/>
      <c r="G20" s="37"/>
      <c r="H20" s="65"/>
      <c r="I20" s="51" t="s">
        <v>44</v>
      </c>
      <c r="J20" s="52">
        <v>0</v>
      </c>
      <c r="K20" s="44">
        <v>0</v>
      </c>
      <c r="L20" s="44">
        <v>0</v>
      </c>
      <c r="M20" s="44">
        <v>0</v>
      </c>
      <c r="N20" s="44">
        <v>0</v>
      </c>
      <c r="O20" s="44">
        <v>0</v>
      </c>
      <c r="P20" s="44">
        <v>0</v>
      </c>
      <c r="Q20" s="44">
        <v>0</v>
      </c>
      <c r="R20" s="66">
        <f>SUM(J20:Q20)</f>
        <v>0</v>
      </c>
      <c r="S20" s="44">
        <v>0</v>
      </c>
      <c r="T20" s="44">
        <v>0</v>
      </c>
      <c r="U20" s="44">
        <v>65</v>
      </c>
      <c r="V20" s="44">
        <v>32</v>
      </c>
      <c r="W20" s="44">
        <v>0</v>
      </c>
      <c r="X20" s="44">
        <v>8</v>
      </c>
      <c r="Y20" s="44">
        <v>0</v>
      </c>
      <c r="Z20" s="44">
        <v>0</v>
      </c>
      <c r="AA20" s="44">
        <f>SUM(S20:Z20)</f>
        <v>105</v>
      </c>
      <c r="AB20" s="44">
        <v>0</v>
      </c>
      <c r="AC20" s="44">
        <v>0</v>
      </c>
      <c r="AD20" s="44">
        <v>25</v>
      </c>
      <c r="AE20" s="44">
        <v>16</v>
      </c>
      <c r="AF20" s="44">
        <v>0</v>
      </c>
      <c r="AG20" s="44">
        <v>0</v>
      </c>
      <c r="AH20" s="44">
        <v>0</v>
      </c>
      <c r="AI20" s="44">
        <v>0</v>
      </c>
      <c r="AJ20" s="44">
        <f>SUM(AB20:AI20)</f>
        <v>41</v>
      </c>
      <c r="AK20" s="53">
        <v>0</v>
      </c>
      <c r="AL20" s="53">
        <v>0</v>
      </c>
      <c r="AM20" s="53">
        <v>0</v>
      </c>
      <c r="AN20" s="53">
        <v>0</v>
      </c>
      <c r="AO20" s="53">
        <v>0</v>
      </c>
      <c r="AP20" s="53">
        <v>0</v>
      </c>
      <c r="AQ20" s="53">
        <v>0</v>
      </c>
      <c r="AR20" s="53">
        <v>0</v>
      </c>
      <c r="AS20" s="48">
        <f>SUM(AK20:AR20)</f>
        <v>0</v>
      </c>
      <c r="AT20" s="44">
        <v>0</v>
      </c>
      <c r="AU20" s="44">
        <v>0</v>
      </c>
      <c r="AV20" s="44">
        <v>0</v>
      </c>
      <c r="AW20" s="44">
        <v>0</v>
      </c>
      <c r="AX20" s="44">
        <v>0</v>
      </c>
      <c r="AY20" s="44">
        <v>0</v>
      </c>
      <c r="AZ20" s="44">
        <v>0</v>
      </c>
      <c r="BA20" s="44">
        <v>0</v>
      </c>
      <c r="BB20" s="44">
        <f>SUM(AT20:BA20)</f>
        <v>0</v>
      </c>
      <c r="BC20" s="52">
        <v>0</v>
      </c>
      <c r="BD20" s="52">
        <v>2</v>
      </c>
      <c r="BE20" s="52">
        <v>0</v>
      </c>
      <c r="BF20" s="52">
        <v>0</v>
      </c>
      <c r="BG20" s="52">
        <v>1</v>
      </c>
      <c r="BH20" s="52">
        <v>1</v>
      </c>
      <c r="BI20" s="52">
        <v>0</v>
      </c>
      <c r="BJ20" s="52">
        <v>0</v>
      </c>
      <c r="BK20" s="44">
        <f>SUM(BC20:BJ20)</f>
        <v>4</v>
      </c>
      <c r="BL20" s="44"/>
      <c r="BM20" s="44"/>
      <c r="BN20" s="44"/>
      <c r="BO20" s="44"/>
      <c r="BP20" s="44"/>
      <c r="BQ20" s="44"/>
      <c r="BR20" s="44"/>
      <c r="BS20" s="44"/>
      <c r="BT20" s="44">
        <f>SUM(BL20:BS20)</f>
        <v>0</v>
      </c>
      <c r="BU20" s="44"/>
      <c r="BV20" s="44"/>
      <c r="BW20" s="44"/>
      <c r="BX20" s="44"/>
      <c r="BY20" s="44"/>
      <c r="BZ20" s="44"/>
      <c r="CA20" s="44"/>
      <c r="CB20" s="44"/>
      <c r="CC20" s="44">
        <f t="shared" si="0"/>
        <v>0</v>
      </c>
      <c r="CD20" s="44"/>
      <c r="CE20" s="44"/>
      <c r="CF20" s="44"/>
      <c r="CG20" s="44"/>
      <c r="CH20" s="44"/>
      <c r="CI20" s="44"/>
      <c r="CJ20" s="44"/>
      <c r="CK20" s="44"/>
      <c r="CL20" s="44">
        <f t="shared" si="10"/>
        <v>0</v>
      </c>
      <c r="CM20" s="44"/>
      <c r="CN20" s="44"/>
      <c r="CO20" s="44"/>
      <c r="CP20" s="44"/>
      <c r="CQ20" s="44"/>
      <c r="CR20" s="44"/>
      <c r="CS20" s="44"/>
      <c r="CT20" s="44"/>
      <c r="CU20" s="44">
        <f t="shared" si="11"/>
        <v>0</v>
      </c>
      <c r="CV20" s="44"/>
      <c r="CW20" s="44"/>
      <c r="CX20" s="44"/>
      <c r="CY20" s="44"/>
      <c r="CZ20" s="44"/>
      <c r="DA20" s="44"/>
      <c r="DB20" s="44"/>
      <c r="DC20" s="44"/>
      <c r="DD20" s="44">
        <f t="shared" si="3"/>
        <v>0</v>
      </c>
      <c r="DE20" s="67"/>
      <c r="DF20" s="67"/>
      <c r="DG20" s="67"/>
      <c r="DH20" s="67"/>
      <c r="DI20" s="67"/>
      <c r="DJ20" s="67"/>
      <c r="DK20" s="67"/>
      <c r="DL20" s="67"/>
      <c r="DM20" s="44">
        <f t="shared" si="4"/>
        <v>0</v>
      </c>
      <c r="DN20" s="49">
        <f t="shared" si="5"/>
        <v>150</v>
      </c>
    </row>
    <row r="21" spans="1:118" ht="61.5" x14ac:dyDescent="0.25">
      <c r="A21" s="54" t="s">
        <v>51</v>
      </c>
      <c r="B21" s="54" t="s">
        <v>52</v>
      </c>
      <c r="C21" s="59" t="s">
        <v>40</v>
      </c>
      <c r="D21" s="60"/>
      <c r="E21" s="54" t="s">
        <v>49</v>
      </c>
      <c r="F21" s="57">
        <v>660</v>
      </c>
      <c r="G21" s="37" t="s">
        <v>53</v>
      </c>
      <c r="H21" s="68">
        <v>660</v>
      </c>
      <c r="I21" s="62" t="s">
        <v>43</v>
      </c>
      <c r="J21" s="41">
        <v>660</v>
      </c>
      <c r="K21" s="42"/>
      <c r="L21" s="42"/>
      <c r="M21" s="42"/>
      <c r="N21" s="42"/>
      <c r="O21" s="42"/>
      <c r="P21" s="42"/>
      <c r="Q21" s="43"/>
      <c r="R21" s="44">
        <f t="shared" si="1"/>
        <v>660</v>
      </c>
      <c r="S21" s="41">
        <v>0</v>
      </c>
      <c r="T21" s="42"/>
      <c r="U21" s="42"/>
      <c r="V21" s="42"/>
      <c r="W21" s="42"/>
      <c r="X21" s="42"/>
      <c r="Y21" s="42"/>
      <c r="Z21" s="43"/>
      <c r="AA21" s="44">
        <f t="shared" si="2"/>
        <v>0</v>
      </c>
      <c r="AB21" s="41">
        <v>0</v>
      </c>
      <c r="AC21" s="42"/>
      <c r="AD21" s="42"/>
      <c r="AE21" s="42"/>
      <c r="AF21" s="42"/>
      <c r="AG21" s="42"/>
      <c r="AH21" s="42"/>
      <c r="AI21" s="43"/>
      <c r="AJ21" s="44">
        <f>SUM(AB21)</f>
        <v>0</v>
      </c>
      <c r="AK21" s="45">
        <v>0</v>
      </c>
      <c r="AL21" s="46"/>
      <c r="AM21" s="46"/>
      <c r="AN21" s="46"/>
      <c r="AO21" s="46"/>
      <c r="AP21" s="46"/>
      <c r="AQ21" s="46"/>
      <c r="AR21" s="47"/>
      <c r="AS21" s="48">
        <f t="shared" si="6"/>
        <v>0</v>
      </c>
      <c r="AT21" s="41">
        <v>0</v>
      </c>
      <c r="AU21" s="42"/>
      <c r="AV21" s="42"/>
      <c r="AW21" s="42"/>
      <c r="AX21" s="42"/>
      <c r="AY21" s="42"/>
      <c r="AZ21" s="42"/>
      <c r="BA21" s="43"/>
      <c r="BB21" s="44">
        <f t="shared" si="7"/>
        <v>0</v>
      </c>
      <c r="BC21" s="41">
        <v>0</v>
      </c>
      <c r="BD21" s="42"/>
      <c r="BE21" s="42"/>
      <c r="BF21" s="42"/>
      <c r="BG21" s="42"/>
      <c r="BH21" s="42"/>
      <c r="BI21" s="42"/>
      <c r="BJ21" s="43"/>
      <c r="BK21" s="44">
        <f t="shared" si="8"/>
        <v>0</v>
      </c>
      <c r="BL21" s="41">
        <v>0</v>
      </c>
      <c r="BM21" s="42"/>
      <c r="BN21" s="42"/>
      <c r="BO21" s="42"/>
      <c r="BP21" s="42"/>
      <c r="BQ21" s="42"/>
      <c r="BR21" s="42"/>
      <c r="BS21" s="43"/>
      <c r="BT21" s="44">
        <f t="shared" si="9"/>
        <v>0</v>
      </c>
      <c r="BU21" s="41">
        <v>0</v>
      </c>
      <c r="BV21" s="42"/>
      <c r="BW21" s="42"/>
      <c r="BX21" s="42"/>
      <c r="BY21" s="42"/>
      <c r="BZ21" s="42"/>
      <c r="CA21" s="42"/>
      <c r="CB21" s="43"/>
      <c r="CC21" s="44">
        <f t="shared" si="0"/>
        <v>0</v>
      </c>
      <c r="CD21" s="41">
        <v>0</v>
      </c>
      <c r="CE21" s="42"/>
      <c r="CF21" s="42"/>
      <c r="CG21" s="42"/>
      <c r="CH21" s="42"/>
      <c r="CI21" s="42"/>
      <c r="CJ21" s="42"/>
      <c r="CK21" s="43"/>
      <c r="CL21" s="44">
        <f t="shared" si="10"/>
        <v>0</v>
      </c>
      <c r="CM21" s="41">
        <v>0</v>
      </c>
      <c r="CN21" s="42"/>
      <c r="CO21" s="42"/>
      <c r="CP21" s="42"/>
      <c r="CQ21" s="42"/>
      <c r="CR21" s="42"/>
      <c r="CS21" s="42"/>
      <c r="CT21" s="43"/>
      <c r="CU21" s="44">
        <f t="shared" si="11"/>
        <v>0</v>
      </c>
      <c r="CV21" s="41">
        <v>0</v>
      </c>
      <c r="CW21" s="42"/>
      <c r="CX21" s="42"/>
      <c r="CY21" s="42"/>
      <c r="CZ21" s="42"/>
      <c r="DA21" s="42"/>
      <c r="DB21" s="42"/>
      <c r="DC21" s="43"/>
      <c r="DD21" s="44">
        <f t="shared" si="3"/>
        <v>0</v>
      </c>
      <c r="DE21" s="41">
        <v>0</v>
      </c>
      <c r="DF21" s="42"/>
      <c r="DG21" s="42"/>
      <c r="DH21" s="42"/>
      <c r="DI21" s="42"/>
      <c r="DJ21" s="42"/>
      <c r="DK21" s="42"/>
      <c r="DL21" s="43"/>
      <c r="DM21" s="44">
        <f t="shared" si="4"/>
        <v>0</v>
      </c>
      <c r="DN21" s="49">
        <f t="shared" si="5"/>
        <v>660</v>
      </c>
    </row>
    <row r="22" spans="1:118" ht="61.5" x14ac:dyDescent="0.25">
      <c r="A22" s="57"/>
      <c r="B22" s="57"/>
      <c r="C22" s="63"/>
      <c r="D22" s="64"/>
      <c r="E22" s="57"/>
      <c r="F22" s="37"/>
      <c r="G22" s="37"/>
      <c r="H22" s="69"/>
      <c r="I22" s="51" t="s">
        <v>44</v>
      </c>
      <c r="J22" s="52">
        <v>15</v>
      </c>
      <c r="K22" s="44">
        <v>12</v>
      </c>
      <c r="L22" s="44">
        <v>3</v>
      </c>
      <c r="M22" s="44">
        <v>5</v>
      </c>
      <c r="N22" s="44">
        <v>10</v>
      </c>
      <c r="O22" s="44">
        <v>5</v>
      </c>
      <c r="P22" s="44"/>
      <c r="Q22" s="44"/>
      <c r="R22" s="70">
        <f>SUM(J22:Q22)</f>
        <v>50</v>
      </c>
      <c r="S22" s="44">
        <v>26</v>
      </c>
      <c r="T22" s="44">
        <v>21</v>
      </c>
      <c r="U22" s="44">
        <v>7</v>
      </c>
      <c r="V22" s="44">
        <v>5</v>
      </c>
      <c r="W22" s="44">
        <v>16</v>
      </c>
      <c r="X22" s="44">
        <v>0</v>
      </c>
      <c r="Y22" s="44">
        <v>0</v>
      </c>
      <c r="Z22" s="44">
        <v>0</v>
      </c>
      <c r="AA22" s="70">
        <f>SUM(S22:Z22)</f>
        <v>75</v>
      </c>
      <c r="AB22" s="44">
        <v>8</v>
      </c>
      <c r="AC22" s="44">
        <v>12</v>
      </c>
      <c r="AD22" s="44">
        <v>3</v>
      </c>
      <c r="AE22" s="44">
        <v>6</v>
      </c>
      <c r="AF22" s="44">
        <v>6</v>
      </c>
      <c r="AG22" s="44">
        <v>0</v>
      </c>
      <c r="AH22" s="44">
        <v>0</v>
      </c>
      <c r="AI22" s="44">
        <v>0</v>
      </c>
      <c r="AJ22" s="70">
        <f>SUM(AB22:AI22)</f>
        <v>35</v>
      </c>
      <c r="AK22" s="53">
        <v>0</v>
      </c>
      <c r="AL22" s="53">
        <v>0</v>
      </c>
      <c r="AM22" s="53">
        <v>0</v>
      </c>
      <c r="AN22" s="53">
        <v>0</v>
      </c>
      <c r="AO22" s="53">
        <v>0</v>
      </c>
      <c r="AP22" s="53">
        <v>0</v>
      </c>
      <c r="AQ22" s="53">
        <v>0</v>
      </c>
      <c r="AR22" s="53">
        <v>0</v>
      </c>
      <c r="AS22" s="48">
        <f>SUM(AK22:AR22)</f>
        <v>0</v>
      </c>
      <c r="AT22" s="44">
        <v>0</v>
      </c>
      <c r="AU22" s="44">
        <v>0</v>
      </c>
      <c r="AV22" s="44">
        <v>0</v>
      </c>
      <c r="AW22" s="44">
        <v>0</v>
      </c>
      <c r="AX22" s="44">
        <v>0</v>
      </c>
      <c r="AY22" s="44">
        <v>0</v>
      </c>
      <c r="AZ22" s="44">
        <v>0</v>
      </c>
      <c r="BA22" s="44">
        <v>0</v>
      </c>
      <c r="BB22" s="44">
        <f>SUM(AT22:BA22)</f>
        <v>0</v>
      </c>
      <c r="BC22" s="52">
        <v>0</v>
      </c>
      <c r="BD22" s="52">
        <v>0</v>
      </c>
      <c r="BE22" s="52">
        <v>0</v>
      </c>
      <c r="BF22" s="52">
        <v>0</v>
      </c>
      <c r="BG22" s="52">
        <v>0</v>
      </c>
      <c r="BH22" s="52">
        <v>0</v>
      </c>
      <c r="BI22" s="52">
        <v>0</v>
      </c>
      <c r="BJ22" s="52">
        <v>0</v>
      </c>
      <c r="BK22" s="44">
        <f>SUM(BC22:BJ22)</f>
        <v>0</v>
      </c>
      <c r="BL22" s="44"/>
      <c r="BM22" s="44"/>
      <c r="BN22" s="44"/>
      <c r="BO22" s="44"/>
      <c r="BP22" s="44"/>
      <c r="BQ22" s="44"/>
      <c r="BR22" s="44"/>
      <c r="BS22" s="44"/>
      <c r="BT22" s="44">
        <f>SUM(BL22:BS22)</f>
        <v>0</v>
      </c>
      <c r="BU22" s="44"/>
      <c r="BV22" s="44"/>
      <c r="BW22" s="44"/>
      <c r="BX22" s="44"/>
      <c r="BY22" s="44"/>
      <c r="BZ22" s="44"/>
      <c r="CA22" s="44"/>
      <c r="CB22" s="44"/>
      <c r="CC22" s="44">
        <f>SUM(BU22:CB22)</f>
        <v>0</v>
      </c>
      <c r="CD22" s="44"/>
      <c r="CE22" s="44"/>
      <c r="CF22" s="44"/>
      <c r="CG22" s="44"/>
      <c r="CH22" s="44"/>
      <c r="CI22" s="44"/>
      <c r="CJ22" s="44"/>
      <c r="CK22" s="44"/>
      <c r="CL22" s="44">
        <f>SUM(CD22:CK22)</f>
        <v>0</v>
      </c>
      <c r="CM22" s="44"/>
      <c r="CN22" s="44"/>
      <c r="CO22" s="44"/>
      <c r="CP22" s="44"/>
      <c r="CQ22" s="44"/>
      <c r="CR22" s="44"/>
      <c r="CS22" s="44"/>
      <c r="CT22" s="44"/>
      <c r="CU22" s="44">
        <f>SUM(CM22:CT22)</f>
        <v>0</v>
      </c>
      <c r="CV22" s="44"/>
      <c r="CW22" s="44"/>
      <c r="CX22" s="44"/>
      <c r="CY22" s="44"/>
      <c r="CZ22" s="44"/>
      <c r="DA22" s="44"/>
      <c r="DB22" s="44"/>
      <c r="DC22" s="44"/>
      <c r="DD22" s="44">
        <f>SUM(CV22:DC22)</f>
        <v>0</v>
      </c>
      <c r="DE22" s="44"/>
      <c r="DF22" s="44"/>
      <c r="DG22" s="44"/>
      <c r="DH22" s="44"/>
      <c r="DI22" s="44"/>
      <c r="DJ22" s="44"/>
      <c r="DK22" s="44"/>
      <c r="DL22" s="44"/>
      <c r="DM22" s="44">
        <f>SUM(DE22:DL22)</f>
        <v>0</v>
      </c>
      <c r="DN22" s="49">
        <f t="shared" si="5"/>
        <v>160</v>
      </c>
    </row>
    <row r="23" spans="1:118" ht="61.5" x14ac:dyDescent="0.25">
      <c r="A23" s="54" t="s">
        <v>51</v>
      </c>
      <c r="B23" s="54" t="s">
        <v>52</v>
      </c>
      <c r="C23" s="59" t="s">
        <v>40</v>
      </c>
      <c r="D23" s="60"/>
      <c r="E23" s="54" t="s">
        <v>49</v>
      </c>
      <c r="F23" s="54" t="s">
        <v>45</v>
      </c>
      <c r="G23" s="54" t="s">
        <v>54</v>
      </c>
      <c r="H23" s="71">
        <v>100</v>
      </c>
      <c r="I23" s="62" t="s">
        <v>43</v>
      </c>
      <c r="J23" s="41">
        <v>10</v>
      </c>
      <c r="K23" s="42"/>
      <c r="L23" s="42"/>
      <c r="M23" s="42"/>
      <c r="N23" s="42"/>
      <c r="O23" s="42"/>
      <c r="P23" s="42"/>
      <c r="Q23" s="43"/>
      <c r="R23" s="44">
        <f t="shared" si="1"/>
        <v>10</v>
      </c>
      <c r="S23" s="41">
        <v>3</v>
      </c>
      <c r="T23" s="42"/>
      <c r="U23" s="42"/>
      <c r="V23" s="42"/>
      <c r="W23" s="42"/>
      <c r="X23" s="42"/>
      <c r="Y23" s="42"/>
      <c r="Z23" s="43"/>
      <c r="AA23" s="44">
        <f t="shared" si="2"/>
        <v>3</v>
      </c>
      <c r="AB23" s="41">
        <v>8</v>
      </c>
      <c r="AC23" s="42"/>
      <c r="AD23" s="42"/>
      <c r="AE23" s="42"/>
      <c r="AF23" s="42"/>
      <c r="AG23" s="42"/>
      <c r="AH23" s="42"/>
      <c r="AI23" s="43"/>
      <c r="AJ23" s="44">
        <f>SUM(AB23)</f>
        <v>8</v>
      </c>
      <c r="AK23" s="45">
        <v>10</v>
      </c>
      <c r="AL23" s="46"/>
      <c r="AM23" s="46"/>
      <c r="AN23" s="46"/>
      <c r="AO23" s="46"/>
      <c r="AP23" s="46"/>
      <c r="AQ23" s="46"/>
      <c r="AR23" s="47"/>
      <c r="AS23" s="48">
        <f t="shared" si="6"/>
        <v>10</v>
      </c>
      <c r="AT23" s="41">
        <v>15</v>
      </c>
      <c r="AU23" s="42"/>
      <c r="AV23" s="42"/>
      <c r="AW23" s="42"/>
      <c r="AX23" s="42"/>
      <c r="AY23" s="42"/>
      <c r="AZ23" s="42"/>
      <c r="BA23" s="43"/>
      <c r="BB23" s="44">
        <f t="shared" si="7"/>
        <v>15</v>
      </c>
      <c r="BC23" s="41">
        <v>19</v>
      </c>
      <c r="BD23" s="42"/>
      <c r="BE23" s="42"/>
      <c r="BF23" s="42"/>
      <c r="BG23" s="42"/>
      <c r="BH23" s="42"/>
      <c r="BI23" s="42"/>
      <c r="BJ23" s="43"/>
      <c r="BK23" s="44">
        <f t="shared" si="8"/>
        <v>19</v>
      </c>
      <c r="BL23" s="41">
        <v>6</v>
      </c>
      <c r="BM23" s="42"/>
      <c r="BN23" s="42"/>
      <c r="BO23" s="42"/>
      <c r="BP23" s="42"/>
      <c r="BQ23" s="42"/>
      <c r="BR23" s="42"/>
      <c r="BS23" s="43"/>
      <c r="BT23" s="44">
        <f t="shared" si="9"/>
        <v>6</v>
      </c>
      <c r="BU23" s="41">
        <v>5</v>
      </c>
      <c r="BV23" s="42"/>
      <c r="BW23" s="42"/>
      <c r="BX23" s="42"/>
      <c r="BY23" s="42"/>
      <c r="BZ23" s="42"/>
      <c r="CA23" s="42"/>
      <c r="CB23" s="43"/>
      <c r="CC23" s="44">
        <f t="shared" si="0"/>
        <v>5</v>
      </c>
      <c r="CD23" s="41">
        <v>4</v>
      </c>
      <c r="CE23" s="42"/>
      <c r="CF23" s="42"/>
      <c r="CG23" s="42"/>
      <c r="CH23" s="42"/>
      <c r="CI23" s="42"/>
      <c r="CJ23" s="42"/>
      <c r="CK23" s="43"/>
      <c r="CL23" s="44">
        <f t="shared" si="10"/>
        <v>4</v>
      </c>
      <c r="CM23" s="41">
        <v>5</v>
      </c>
      <c r="CN23" s="42"/>
      <c r="CO23" s="42"/>
      <c r="CP23" s="42"/>
      <c r="CQ23" s="42"/>
      <c r="CR23" s="42"/>
      <c r="CS23" s="42"/>
      <c r="CT23" s="43"/>
      <c r="CU23" s="44">
        <f t="shared" si="11"/>
        <v>5</v>
      </c>
      <c r="CV23" s="41">
        <v>15</v>
      </c>
      <c r="CW23" s="42"/>
      <c r="CX23" s="42"/>
      <c r="CY23" s="42"/>
      <c r="CZ23" s="42"/>
      <c r="DA23" s="42"/>
      <c r="DB23" s="42"/>
      <c r="DC23" s="43"/>
      <c r="DD23" s="44">
        <f t="shared" si="3"/>
        <v>15</v>
      </c>
      <c r="DE23" s="41">
        <v>3</v>
      </c>
      <c r="DF23" s="42"/>
      <c r="DG23" s="42"/>
      <c r="DH23" s="42"/>
      <c r="DI23" s="42"/>
      <c r="DJ23" s="42"/>
      <c r="DK23" s="42"/>
      <c r="DL23" s="43"/>
      <c r="DM23" s="44">
        <f t="shared" si="4"/>
        <v>3</v>
      </c>
      <c r="DN23" s="49">
        <f t="shared" si="5"/>
        <v>103</v>
      </c>
    </row>
    <row r="24" spans="1:118" ht="61.5" x14ac:dyDescent="0.25">
      <c r="A24" s="57"/>
      <c r="B24" s="57"/>
      <c r="C24" s="63"/>
      <c r="D24" s="64"/>
      <c r="E24" s="57"/>
      <c r="F24" s="57"/>
      <c r="G24" s="57"/>
      <c r="H24" s="72"/>
      <c r="I24" s="51" t="s">
        <v>44</v>
      </c>
      <c r="J24" s="52">
        <v>0</v>
      </c>
      <c r="K24" s="44">
        <v>1</v>
      </c>
      <c r="L24" s="44">
        <v>3</v>
      </c>
      <c r="M24" s="44">
        <v>1</v>
      </c>
      <c r="N24" s="44">
        <v>5</v>
      </c>
      <c r="O24" s="44">
        <v>0</v>
      </c>
      <c r="P24" s="44">
        <v>0</v>
      </c>
      <c r="Q24" s="44">
        <v>0</v>
      </c>
      <c r="R24" s="44">
        <f>SUM(J24:Q24)</f>
        <v>10</v>
      </c>
      <c r="S24" s="44">
        <v>3</v>
      </c>
      <c r="T24" s="44">
        <v>5</v>
      </c>
      <c r="U24" s="44">
        <v>8</v>
      </c>
      <c r="V24" s="44">
        <v>6</v>
      </c>
      <c r="W24" s="44">
        <v>4</v>
      </c>
      <c r="X24" s="44">
        <v>8</v>
      </c>
      <c r="Y24" s="44"/>
      <c r="Z24" s="44"/>
      <c r="AA24" s="44">
        <f>SUM(S24:Z24)</f>
        <v>34</v>
      </c>
      <c r="AB24" s="44">
        <v>3</v>
      </c>
      <c r="AC24" s="44">
        <v>1</v>
      </c>
      <c r="AD24" s="44">
        <v>2</v>
      </c>
      <c r="AE24" s="44">
        <v>2</v>
      </c>
      <c r="AF24" s="44">
        <v>0</v>
      </c>
      <c r="AG24" s="44">
        <v>0</v>
      </c>
      <c r="AH24" s="44">
        <v>0</v>
      </c>
      <c r="AI24" s="44">
        <v>0</v>
      </c>
      <c r="AJ24" s="44">
        <f>SUM(AB24:AI24)</f>
        <v>8</v>
      </c>
      <c r="AK24" s="53">
        <v>0</v>
      </c>
      <c r="AL24" s="53">
        <v>0</v>
      </c>
      <c r="AM24" s="53">
        <v>0</v>
      </c>
      <c r="AN24" s="53">
        <v>0</v>
      </c>
      <c r="AO24" s="53">
        <v>0</v>
      </c>
      <c r="AP24" s="53">
        <v>0</v>
      </c>
      <c r="AQ24" s="53">
        <v>0</v>
      </c>
      <c r="AR24" s="53">
        <v>0</v>
      </c>
      <c r="AS24" s="48">
        <f>SUM(AK24:AR24)</f>
        <v>0</v>
      </c>
      <c r="AT24" s="44">
        <v>0</v>
      </c>
      <c r="AU24" s="44">
        <v>0</v>
      </c>
      <c r="AV24" s="44">
        <v>0</v>
      </c>
      <c r="AW24" s="44">
        <v>0</v>
      </c>
      <c r="AX24" s="44">
        <v>0</v>
      </c>
      <c r="AY24" s="44">
        <v>0</v>
      </c>
      <c r="AZ24" s="44">
        <v>0</v>
      </c>
      <c r="BA24" s="44">
        <v>0</v>
      </c>
      <c r="BB24" s="44">
        <f t="shared" si="7"/>
        <v>0</v>
      </c>
      <c r="BC24" s="52">
        <v>0</v>
      </c>
      <c r="BD24" s="52">
        <v>0</v>
      </c>
      <c r="BE24" s="52">
        <v>0</v>
      </c>
      <c r="BF24" s="52">
        <v>0</v>
      </c>
      <c r="BG24" s="52">
        <v>0</v>
      </c>
      <c r="BH24" s="52">
        <v>0</v>
      </c>
      <c r="BI24" s="52">
        <v>0</v>
      </c>
      <c r="BJ24" s="52">
        <v>0</v>
      </c>
      <c r="BK24" s="44">
        <f t="shared" si="8"/>
        <v>0</v>
      </c>
      <c r="BL24" s="44"/>
      <c r="BM24" s="44"/>
      <c r="BN24" s="44"/>
      <c r="BO24" s="44"/>
      <c r="BP24" s="44"/>
      <c r="BQ24" s="44"/>
      <c r="BR24" s="44"/>
      <c r="BS24" s="44"/>
      <c r="BT24" s="44">
        <f t="shared" si="9"/>
        <v>0</v>
      </c>
      <c r="BU24" s="44"/>
      <c r="BV24" s="44"/>
      <c r="BW24" s="44"/>
      <c r="BX24" s="44"/>
      <c r="BY24" s="44"/>
      <c r="BZ24" s="44"/>
      <c r="CA24" s="44"/>
      <c r="CB24" s="44"/>
      <c r="CC24" s="44">
        <f t="shared" si="0"/>
        <v>0</v>
      </c>
      <c r="CD24" s="44"/>
      <c r="CE24" s="44"/>
      <c r="CF24" s="44"/>
      <c r="CG24" s="44"/>
      <c r="CH24" s="44"/>
      <c r="CI24" s="44"/>
      <c r="CJ24" s="44"/>
      <c r="CK24" s="44"/>
      <c r="CL24" s="44">
        <f t="shared" si="10"/>
        <v>0</v>
      </c>
      <c r="CM24" s="44"/>
      <c r="CN24" s="44"/>
      <c r="CO24" s="44"/>
      <c r="CP24" s="44"/>
      <c r="CQ24" s="44"/>
      <c r="CR24" s="44"/>
      <c r="CS24" s="44"/>
      <c r="CT24" s="44"/>
      <c r="CU24" s="44">
        <f t="shared" si="11"/>
        <v>0</v>
      </c>
      <c r="CV24" s="44"/>
      <c r="CW24" s="44"/>
      <c r="CX24" s="44"/>
      <c r="CY24" s="44"/>
      <c r="CZ24" s="44"/>
      <c r="DA24" s="44"/>
      <c r="DB24" s="44"/>
      <c r="DC24" s="44"/>
      <c r="DD24" s="44">
        <f t="shared" si="3"/>
        <v>0</v>
      </c>
      <c r="DE24" s="67"/>
      <c r="DF24" s="67"/>
      <c r="DG24" s="67"/>
      <c r="DH24" s="67"/>
      <c r="DI24" s="67"/>
      <c r="DJ24" s="67"/>
      <c r="DK24" s="67"/>
      <c r="DL24" s="67"/>
      <c r="DM24" s="44">
        <f t="shared" si="4"/>
        <v>0</v>
      </c>
      <c r="DN24" s="49">
        <f t="shared" si="5"/>
        <v>52</v>
      </c>
    </row>
    <row r="25" spans="1:118" ht="61.5" x14ac:dyDescent="0.25">
      <c r="A25" s="54" t="s">
        <v>55</v>
      </c>
      <c r="B25" s="54" t="s">
        <v>56</v>
      </c>
      <c r="C25" s="59" t="s">
        <v>57</v>
      </c>
      <c r="D25" s="60"/>
      <c r="E25" s="54" t="s">
        <v>58</v>
      </c>
      <c r="F25" s="37">
        <v>665</v>
      </c>
      <c r="G25" s="37" t="s">
        <v>59</v>
      </c>
      <c r="H25" s="73">
        <v>665</v>
      </c>
      <c r="I25" s="62" t="s">
        <v>43</v>
      </c>
      <c r="J25" s="74">
        <v>0</v>
      </c>
      <c r="K25" s="75"/>
      <c r="L25" s="75"/>
      <c r="M25" s="75"/>
      <c r="N25" s="75"/>
      <c r="O25" s="75"/>
      <c r="P25" s="75"/>
      <c r="Q25" s="76"/>
      <c r="R25" s="44">
        <f t="shared" si="1"/>
        <v>0</v>
      </c>
      <c r="S25" s="74">
        <v>0</v>
      </c>
      <c r="T25" s="75"/>
      <c r="U25" s="75"/>
      <c r="V25" s="75"/>
      <c r="W25" s="75"/>
      <c r="X25" s="75"/>
      <c r="Y25" s="75"/>
      <c r="Z25" s="76"/>
      <c r="AA25" s="44">
        <f t="shared" si="2"/>
        <v>0</v>
      </c>
      <c r="AB25" s="74">
        <v>0</v>
      </c>
      <c r="AC25" s="75"/>
      <c r="AD25" s="75"/>
      <c r="AE25" s="75"/>
      <c r="AF25" s="75"/>
      <c r="AG25" s="75"/>
      <c r="AH25" s="75"/>
      <c r="AI25" s="76"/>
      <c r="AJ25" s="44">
        <f>SUM(AB25)</f>
        <v>0</v>
      </c>
      <c r="AK25" s="77">
        <v>0</v>
      </c>
      <c r="AL25" s="78"/>
      <c r="AM25" s="78"/>
      <c r="AN25" s="78"/>
      <c r="AO25" s="78"/>
      <c r="AP25" s="78"/>
      <c r="AQ25" s="78"/>
      <c r="AR25" s="79"/>
      <c r="AS25" s="48">
        <f t="shared" si="6"/>
        <v>0</v>
      </c>
      <c r="AT25" s="74">
        <v>5</v>
      </c>
      <c r="AU25" s="75"/>
      <c r="AV25" s="75"/>
      <c r="AW25" s="75"/>
      <c r="AX25" s="75"/>
      <c r="AY25" s="75"/>
      <c r="AZ25" s="75"/>
      <c r="BA25" s="76"/>
      <c r="BB25" s="44">
        <f t="shared" si="7"/>
        <v>5</v>
      </c>
      <c r="BC25" s="74">
        <v>660</v>
      </c>
      <c r="BD25" s="75"/>
      <c r="BE25" s="75"/>
      <c r="BF25" s="75"/>
      <c r="BG25" s="75"/>
      <c r="BH25" s="75"/>
      <c r="BI25" s="75"/>
      <c r="BJ25" s="76"/>
      <c r="BK25" s="44">
        <f t="shared" si="8"/>
        <v>660</v>
      </c>
      <c r="BL25" s="74">
        <v>0</v>
      </c>
      <c r="BM25" s="75"/>
      <c r="BN25" s="75"/>
      <c r="BO25" s="75"/>
      <c r="BP25" s="75"/>
      <c r="BQ25" s="75"/>
      <c r="BR25" s="75"/>
      <c r="BS25" s="76"/>
      <c r="BT25" s="44">
        <f t="shared" si="9"/>
        <v>0</v>
      </c>
      <c r="BU25" s="74">
        <v>0</v>
      </c>
      <c r="BV25" s="75"/>
      <c r="BW25" s="75"/>
      <c r="BX25" s="75"/>
      <c r="BY25" s="75"/>
      <c r="BZ25" s="75"/>
      <c r="CA25" s="75"/>
      <c r="CB25" s="76"/>
      <c r="CC25" s="44">
        <f t="shared" si="0"/>
        <v>0</v>
      </c>
      <c r="CD25" s="74">
        <v>0</v>
      </c>
      <c r="CE25" s="75"/>
      <c r="CF25" s="75"/>
      <c r="CG25" s="75"/>
      <c r="CH25" s="75"/>
      <c r="CI25" s="75"/>
      <c r="CJ25" s="75"/>
      <c r="CK25" s="76"/>
      <c r="CL25" s="44">
        <f t="shared" si="10"/>
        <v>0</v>
      </c>
      <c r="CM25" s="74">
        <v>0</v>
      </c>
      <c r="CN25" s="75"/>
      <c r="CO25" s="75"/>
      <c r="CP25" s="75"/>
      <c r="CQ25" s="75"/>
      <c r="CR25" s="75"/>
      <c r="CS25" s="75"/>
      <c r="CT25" s="76"/>
      <c r="CU25" s="44">
        <f t="shared" si="11"/>
        <v>0</v>
      </c>
      <c r="CV25" s="74">
        <v>0</v>
      </c>
      <c r="CW25" s="75"/>
      <c r="CX25" s="75"/>
      <c r="CY25" s="75"/>
      <c r="CZ25" s="75"/>
      <c r="DA25" s="75"/>
      <c r="DB25" s="75"/>
      <c r="DC25" s="76"/>
      <c r="DD25" s="44">
        <f t="shared" si="3"/>
        <v>0</v>
      </c>
      <c r="DE25" s="74">
        <v>0</v>
      </c>
      <c r="DF25" s="75"/>
      <c r="DG25" s="75"/>
      <c r="DH25" s="75"/>
      <c r="DI25" s="75"/>
      <c r="DJ25" s="75"/>
      <c r="DK25" s="75"/>
      <c r="DL25" s="76"/>
      <c r="DM25" s="44">
        <f t="shared" si="4"/>
        <v>0</v>
      </c>
      <c r="DN25" s="49">
        <f t="shared" si="5"/>
        <v>665</v>
      </c>
    </row>
    <row r="26" spans="1:118" ht="61.5" x14ac:dyDescent="0.25">
      <c r="A26" s="57"/>
      <c r="B26" s="57"/>
      <c r="C26" s="63"/>
      <c r="D26" s="64"/>
      <c r="E26" s="57"/>
      <c r="F26" s="37"/>
      <c r="G26" s="37"/>
      <c r="H26" s="73"/>
      <c r="I26" s="51" t="s">
        <v>44</v>
      </c>
      <c r="J26" s="80">
        <v>0</v>
      </c>
      <c r="K26" s="81">
        <v>0</v>
      </c>
      <c r="L26" s="81">
        <v>0</v>
      </c>
      <c r="M26" s="81">
        <v>0</v>
      </c>
      <c r="N26" s="81">
        <v>0</v>
      </c>
      <c r="O26" s="81">
        <v>0</v>
      </c>
      <c r="P26" s="81">
        <v>0</v>
      </c>
      <c r="Q26" s="81">
        <v>0</v>
      </c>
      <c r="R26" s="44">
        <f>SUM(J26:Q26)</f>
        <v>0</v>
      </c>
      <c r="S26" s="81">
        <v>0</v>
      </c>
      <c r="T26" s="81">
        <v>0</v>
      </c>
      <c r="U26" s="81">
        <v>0</v>
      </c>
      <c r="V26" s="81">
        <v>0</v>
      </c>
      <c r="W26" s="81">
        <v>0</v>
      </c>
      <c r="X26" s="81">
        <v>0</v>
      </c>
      <c r="Y26" s="81">
        <v>0</v>
      </c>
      <c r="Z26" s="81">
        <v>0</v>
      </c>
      <c r="AA26" s="44">
        <f>SUM(S26:Z26)</f>
        <v>0</v>
      </c>
      <c r="AB26" s="81">
        <v>0</v>
      </c>
      <c r="AC26" s="81">
        <v>0</v>
      </c>
      <c r="AD26" s="81">
        <v>0</v>
      </c>
      <c r="AE26" s="81">
        <v>0</v>
      </c>
      <c r="AF26" s="81">
        <v>0</v>
      </c>
      <c r="AG26" s="81">
        <v>0</v>
      </c>
      <c r="AH26" s="81">
        <v>0</v>
      </c>
      <c r="AI26" s="81">
        <v>0</v>
      </c>
      <c r="AJ26" s="44">
        <f>SUM(AB26:AI26)</f>
        <v>0</v>
      </c>
      <c r="AK26" s="53">
        <v>0</v>
      </c>
      <c r="AL26" s="53">
        <v>0</v>
      </c>
      <c r="AM26" s="53">
        <v>0</v>
      </c>
      <c r="AN26" s="53">
        <v>0</v>
      </c>
      <c r="AO26" s="53">
        <v>0</v>
      </c>
      <c r="AP26" s="53">
        <v>0</v>
      </c>
      <c r="AQ26" s="53">
        <v>0</v>
      </c>
      <c r="AR26" s="53">
        <v>0</v>
      </c>
      <c r="AS26" s="48">
        <f t="shared" si="6"/>
        <v>0</v>
      </c>
      <c r="AT26" s="44">
        <v>0</v>
      </c>
      <c r="AU26" s="44">
        <v>0</v>
      </c>
      <c r="AV26" s="44">
        <v>0</v>
      </c>
      <c r="AW26" s="44">
        <v>0</v>
      </c>
      <c r="AX26" s="44">
        <v>0</v>
      </c>
      <c r="AY26" s="44">
        <v>0</v>
      </c>
      <c r="AZ26" s="44">
        <v>0</v>
      </c>
      <c r="BA26" s="44">
        <v>0</v>
      </c>
      <c r="BB26" s="44">
        <f t="shared" si="7"/>
        <v>0</v>
      </c>
      <c r="BC26" s="52">
        <v>0</v>
      </c>
      <c r="BD26" s="52">
        <v>0</v>
      </c>
      <c r="BE26" s="52">
        <v>0</v>
      </c>
      <c r="BF26" s="52">
        <v>0</v>
      </c>
      <c r="BG26" s="52">
        <v>0</v>
      </c>
      <c r="BH26" s="52">
        <v>0</v>
      </c>
      <c r="BI26" s="52">
        <v>0</v>
      </c>
      <c r="BJ26" s="52">
        <v>0</v>
      </c>
      <c r="BK26" s="44">
        <f t="shared" si="8"/>
        <v>0</v>
      </c>
      <c r="BL26" s="81"/>
      <c r="BM26" s="81"/>
      <c r="BN26" s="81"/>
      <c r="BO26" s="81"/>
      <c r="BP26" s="81"/>
      <c r="BQ26" s="81"/>
      <c r="BR26" s="81"/>
      <c r="BS26" s="81"/>
      <c r="BT26" s="44">
        <f t="shared" si="9"/>
        <v>0</v>
      </c>
      <c r="BU26" s="81"/>
      <c r="BV26" s="81"/>
      <c r="BW26" s="81"/>
      <c r="BX26" s="81"/>
      <c r="BY26" s="81"/>
      <c r="BZ26" s="81"/>
      <c r="CA26" s="81"/>
      <c r="CB26" s="81"/>
      <c r="CC26" s="44">
        <f t="shared" si="0"/>
        <v>0</v>
      </c>
      <c r="CD26" s="81"/>
      <c r="CE26" s="81"/>
      <c r="CF26" s="81"/>
      <c r="CG26" s="81"/>
      <c r="CH26" s="81"/>
      <c r="CI26" s="81"/>
      <c r="CJ26" s="81"/>
      <c r="CK26" s="81"/>
      <c r="CL26" s="44">
        <f t="shared" si="10"/>
        <v>0</v>
      </c>
      <c r="CM26" s="81"/>
      <c r="CN26" s="81"/>
      <c r="CO26" s="81"/>
      <c r="CP26" s="81"/>
      <c r="CQ26" s="81"/>
      <c r="CR26" s="81"/>
      <c r="CS26" s="81"/>
      <c r="CT26" s="81"/>
      <c r="CU26" s="44">
        <f t="shared" si="11"/>
        <v>0</v>
      </c>
      <c r="CV26" s="81"/>
      <c r="CW26" s="81"/>
      <c r="CX26" s="81"/>
      <c r="CY26" s="81"/>
      <c r="CZ26" s="81"/>
      <c r="DA26" s="81"/>
      <c r="DB26" s="81"/>
      <c r="DC26" s="81"/>
      <c r="DD26" s="44">
        <f t="shared" si="3"/>
        <v>0</v>
      </c>
      <c r="DE26" s="81"/>
      <c r="DF26" s="81"/>
      <c r="DG26" s="81"/>
      <c r="DH26" s="81"/>
      <c r="DI26" s="81"/>
      <c r="DJ26" s="81"/>
      <c r="DK26" s="81"/>
      <c r="DL26" s="81"/>
      <c r="DM26" s="44">
        <f t="shared" si="4"/>
        <v>0</v>
      </c>
      <c r="DN26" s="49">
        <f t="shared" si="5"/>
        <v>0</v>
      </c>
    </row>
    <row r="27" spans="1:118" ht="61.5" x14ac:dyDescent="0.25">
      <c r="A27" s="54" t="s">
        <v>38</v>
      </c>
      <c r="B27" s="54" t="s">
        <v>60</v>
      </c>
      <c r="C27" s="59" t="s">
        <v>61</v>
      </c>
      <c r="D27" s="60"/>
      <c r="E27" s="54" t="s">
        <v>41</v>
      </c>
      <c r="F27" s="37">
        <v>5</v>
      </c>
      <c r="G27" s="37" t="s">
        <v>62</v>
      </c>
      <c r="H27" s="55">
        <v>5</v>
      </c>
      <c r="I27" s="62" t="s">
        <v>43</v>
      </c>
      <c r="J27" s="74">
        <v>0</v>
      </c>
      <c r="K27" s="75"/>
      <c r="L27" s="75"/>
      <c r="M27" s="75"/>
      <c r="N27" s="75"/>
      <c r="O27" s="75"/>
      <c r="P27" s="75"/>
      <c r="Q27" s="76"/>
      <c r="R27" s="44">
        <f t="shared" si="1"/>
        <v>0</v>
      </c>
      <c r="S27" s="74">
        <v>0</v>
      </c>
      <c r="T27" s="75"/>
      <c r="U27" s="75"/>
      <c r="V27" s="75"/>
      <c r="W27" s="75"/>
      <c r="X27" s="75"/>
      <c r="Y27" s="75"/>
      <c r="Z27" s="76"/>
      <c r="AA27" s="44">
        <f t="shared" si="2"/>
        <v>0</v>
      </c>
      <c r="AB27" s="74">
        <v>0</v>
      </c>
      <c r="AC27" s="75"/>
      <c r="AD27" s="75"/>
      <c r="AE27" s="75"/>
      <c r="AF27" s="75"/>
      <c r="AG27" s="75"/>
      <c r="AH27" s="75"/>
      <c r="AI27" s="76"/>
      <c r="AJ27" s="44">
        <f>SUM(AB27)</f>
        <v>0</v>
      </c>
      <c r="AK27" s="77">
        <v>2</v>
      </c>
      <c r="AL27" s="78"/>
      <c r="AM27" s="78"/>
      <c r="AN27" s="78"/>
      <c r="AO27" s="78"/>
      <c r="AP27" s="78"/>
      <c r="AQ27" s="78"/>
      <c r="AR27" s="79"/>
      <c r="AS27" s="48">
        <f t="shared" si="6"/>
        <v>2</v>
      </c>
      <c r="AT27" s="74">
        <v>2</v>
      </c>
      <c r="AU27" s="75"/>
      <c r="AV27" s="75"/>
      <c r="AW27" s="75"/>
      <c r="AX27" s="75"/>
      <c r="AY27" s="75"/>
      <c r="AZ27" s="75"/>
      <c r="BA27" s="76"/>
      <c r="BB27" s="44">
        <f t="shared" si="7"/>
        <v>2</v>
      </c>
      <c r="BC27" s="74">
        <v>0</v>
      </c>
      <c r="BD27" s="75"/>
      <c r="BE27" s="75"/>
      <c r="BF27" s="75"/>
      <c r="BG27" s="75"/>
      <c r="BH27" s="75"/>
      <c r="BI27" s="75"/>
      <c r="BJ27" s="76"/>
      <c r="BK27" s="44">
        <f t="shared" si="8"/>
        <v>0</v>
      </c>
      <c r="BL27" s="74"/>
      <c r="BM27" s="75"/>
      <c r="BN27" s="75"/>
      <c r="BO27" s="75"/>
      <c r="BP27" s="75"/>
      <c r="BQ27" s="75"/>
      <c r="BR27" s="75"/>
      <c r="BS27" s="76"/>
      <c r="BT27" s="44">
        <f t="shared" si="9"/>
        <v>0</v>
      </c>
      <c r="BU27" s="74"/>
      <c r="BV27" s="75"/>
      <c r="BW27" s="75"/>
      <c r="BX27" s="75"/>
      <c r="BY27" s="75"/>
      <c r="BZ27" s="75"/>
      <c r="CA27" s="75"/>
      <c r="CB27" s="76"/>
      <c r="CC27" s="44">
        <f t="shared" si="0"/>
        <v>0</v>
      </c>
      <c r="CD27" s="74"/>
      <c r="CE27" s="75"/>
      <c r="CF27" s="75"/>
      <c r="CG27" s="75"/>
      <c r="CH27" s="75"/>
      <c r="CI27" s="75"/>
      <c r="CJ27" s="75"/>
      <c r="CK27" s="76"/>
      <c r="CL27" s="44">
        <f t="shared" si="10"/>
        <v>0</v>
      </c>
      <c r="CM27" s="74"/>
      <c r="CN27" s="75"/>
      <c r="CO27" s="75"/>
      <c r="CP27" s="75"/>
      <c r="CQ27" s="75"/>
      <c r="CR27" s="75"/>
      <c r="CS27" s="75"/>
      <c r="CT27" s="76"/>
      <c r="CU27" s="44">
        <f t="shared" si="11"/>
        <v>0</v>
      </c>
      <c r="CV27" s="74"/>
      <c r="CW27" s="75"/>
      <c r="CX27" s="75"/>
      <c r="CY27" s="75"/>
      <c r="CZ27" s="75"/>
      <c r="DA27" s="75"/>
      <c r="DB27" s="75"/>
      <c r="DC27" s="76"/>
      <c r="DD27" s="44">
        <f t="shared" si="3"/>
        <v>0</v>
      </c>
      <c r="DE27" s="74"/>
      <c r="DF27" s="75"/>
      <c r="DG27" s="75"/>
      <c r="DH27" s="75"/>
      <c r="DI27" s="75"/>
      <c r="DJ27" s="75"/>
      <c r="DK27" s="75"/>
      <c r="DL27" s="76"/>
      <c r="DM27" s="44">
        <f t="shared" si="4"/>
        <v>0</v>
      </c>
      <c r="DN27" s="49">
        <f t="shared" si="5"/>
        <v>4</v>
      </c>
    </row>
    <row r="28" spans="1:118" ht="61.5" x14ac:dyDescent="0.25">
      <c r="A28" s="57"/>
      <c r="B28" s="57"/>
      <c r="C28" s="63"/>
      <c r="D28" s="64"/>
      <c r="E28" s="57"/>
      <c r="F28" s="37"/>
      <c r="G28" s="37"/>
      <c r="H28" s="58"/>
      <c r="I28" s="51">
        <v>660</v>
      </c>
      <c r="J28" s="80">
        <v>0</v>
      </c>
      <c r="K28" s="81">
        <v>0</v>
      </c>
      <c r="L28" s="81">
        <v>0</v>
      </c>
      <c r="M28" s="81">
        <v>0</v>
      </c>
      <c r="N28" s="81">
        <v>0</v>
      </c>
      <c r="O28" s="81">
        <v>0</v>
      </c>
      <c r="P28" s="81">
        <v>0</v>
      </c>
      <c r="Q28" s="81">
        <v>0</v>
      </c>
      <c r="R28" s="82">
        <f>SUM(J28:Q28)</f>
        <v>0</v>
      </c>
      <c r="S28" s="81">
        <v>0</v>
      </c>
      <c r="T28" s="81">
        <v>0</v>
      </c>
      <c r="U28" s="81">
        <v>0</v>
      </c>
      <c r="V28" s="81">
        <v>0</v>
      </c>
      <c r="W28" s="81">
        <v>0</v>
      </c>
      <c r="X28" s="81">
        <v>0</v>
      </c>
      <c r="Y28" s="81">
        <v>0</v>
      </c>
      <c r="Z28" s="81">
        <v>0</v>
      </c>
      <c r="AA28" s="82">
        <f>SUM(S28:Z28)</f>
        <v>0</v>
      </c>
      <c r="AB28" s="81">
        <v>0</v>
      </c>
      <c r="AC28" s="81">
        <v>0</v>
      </c>
      <c r="AD28" s="81">
        <v>0</v>
      </c>
      <c r="AE28" s="81">
        <v>0</v>
      </c>
      <c r="AF28" s="81">
        <v>0</v>
      </c>
      <c r="AG28" s="81">
        <v>0</v>
      </c>
      <c r="AH28" s="81">
        <v>0</v>
      </c>
      <c r="AI28" s="81">
        <v>0</v>
      </c>
      <c r="AJ28" s="82">
        <f>SUM(AB28:AI28)</f>
        <v>0</v>
      </c>
      <c r="AK28" s="53">
        <v>0</v>
      </c>
      <c r="AL28" s="53">
        <v>0</v>
      </c>
      <c r="AM28" s="53">
        <v>0</v>
      </c>
      <c r="AN28" s="53">
        <v>0</v>
      </c>
      <c r="AO28" s="53">
        <v>0</v>
      </c>
      <c r="AP28" s="53">
        <v>0</v>
      </c>
      <c r="AQ28" s="53">
        <v>0</v>
      </c>
      <c r="AR28" s="53">
        <v>0</v>
      </c>
      <c r="AS28" s="48">
        <f>SUM(AK28:AR28)</f>
        <v>0</v>
      </c>
      <c r="AT28" s="44">
        <v>0</v>
      </c>
      <c r="AU28" s="44">
        <v>0</v>
      </c>
      <c r="AV28" s="44">
        <v>0</v>
      </c>
      <c r="AW28" s="44">
        <v>0</v>
      </c>
      <c r="AX28" s="44">
        <v>0</v>
      </c>
      <c r="AY28" s="44">
        <v>0</v>
      </c>
      <c r="AZ28" s="44">
        <v>0</v>
      </c>
      <c r="BA28" s="44">
        <v>0</v>
      </c>
      <c r="BB28" s="44">
        <f>SUM(AT28:BA28)</f>
        <v>0</v>
      </c>
      <c r="BC28" s="81">
        <v>0</v>
      </c>
      <c r="BD28" s="81">
        <v>0</v>
      </c>
      <c r="BE28" s="81">
        <v>0</v>
      </c>
      <c r="BF28" s="81">
        <v>0</v>
      </c>
      <c r="BG28" s="81">
        <v>24</v>
      </c>
      <c r="BH28" s="81">
        <v>0</v>
      </c>
      <c r="BI28" s="81">
        <v>0</v>
      </c>
      <c r="BJ28" s="81">
        <v>0</v>
      </c>
      <c r="BK28" s="44">
        <f>SUM(BC28:BJ28)</f>
        <v>24</v>
      </c>
      <c r="BL28" s="81"/>
      <c r="BM28" s="81"/>
      <c r="BN28" s="81"/>
      <c r="BO28" s="81"/>
      <c r="BP28" s="81"/>
      <c r="BQ28" s="81"/>
      <c r="BR28" s="81"/>
      <c r="BS28" s="81"/>
      <c r="BT28" s="44">
        <f>SUM(BL28:BS28)</f>
        <v>0</v>
      </c>
      <c r="BU28" s="81"/>
      <c r="BV28" s="81"/>
      <c r="BW28" s="81"/>
      <c r="BX28" s="81"/>
      <c r="BY28" s="81"/>
      <c r="BZ28" s="81"/>
      <c r="CA28" s="81"/>
      <c r="CB28" s="81"/>
      <c r="CC28" s="44">
        <f>SUM(BU28:CB28)</f>
        <v>0</v>
      </c>
      <c r="CD28" s="81"/>
      <c r="CE28" s="81"/>
      <c r="CF28" s="81"/>
      <c r="CG28" s="81"/>
      <c r="CH28" s="81"/>
      <c r="CI28" s="81"/>
      <c r="CJ28" s="81"/>
      <c r="CK28" s="81"/>
      <c r="CL28" s="44">
        <f>SUM(CD28:CK28)</f>
        <v>0</v>
      </c>
      <c r="CM28" s="81"/>
      <c r="CN28" s="81"/>
      <c r="CO28" s="81"/>
      <c r="CP28" s="81"/>
      <c r="CQ28" s="81"/>
      <c r="CR28" s="81"/>
      <c r="CS28" s="81"/>
      <c r="CT28" s="81"/>
      <c r="CU28" s="44">
        <f>SUM(CM28:CT28)</f>
        <v>0</v>
      </c>
      <c r="CV28" s="81"/>
      <c r="CW28" s="81"/>
      <c r="CX28" s="81"/>
      <c r="CY28" s="81"/>
      <c r="CZ28" s="81"/>
      <c r="DA28" s="81"/>
      <c r="DB28" s="81"/>
      <c r="DC28" s="81"/>
      <c r="DD28" s="44">
        <f>SUM(CV28:DC28)</f>
        <v>0</v>
      </c>
      <c r="DE28" s="81"/>
      <c r="DF28" s="81"/>
      <c r="DG28" s="81"/>
      <c r="DH28" s="81"/>
      <c r="DI28" s="81"/>
      <c r="DJ28" s="81"/>
      <c r="DK28" s="81"/>
      <c r="DL28" s="81"/>
      <c r="DM28" s="44">
        <f>SUM(DE28:DL28)</f>
        <v>0</v>
      </c>
      <c r="DN28" s="49">
        <f t="shared" si="5"/>
        <v>24</v>
      </c>
    </row>
    <row r="29" spans="1:118" ht="61.5" x14ac:dyDescent="0.25">
      <c r="A29" s="54" t="s">
        <v>38</v>
      </c>
      <c r="B29" s="54" t="s">
        <v>60</v>
      </c>
      <c r="C29" s="59" t="s">
        <v>61</v>
      </c>
      <c r="D29" s="60"/>
      <c r="E29" s="54" t="s">
        <v>41</v>
      </c>
      <c r="F29" s="83">
        <v>660</v>
      </c>
      <c r="G29" s="57" t="s">
        <v>63</v>
      </c>
      <c r="H29" s="55">
        <v>660</v>
      </c>
      <c r="I29" s="62" t="s">
        <v>43</v>
      </c>
      <c r="J29" s="74">
        <v>0</v>
      </c>
      <c r="K29" s="75"/>
      <c r="L29" s="75"/>
      <c r="M29" s="75"/>
      <c r="N29" s="75"/>
      <c r="O29" s="75"/>
      <c r="P29" s="75"/>
      <c r="Q29" s="76"/>
      <c r="R29" s="82">
        <f t="shared" si="1"/>
        <v>0</v>
      </c>
      <c r="S29" s="74">
        <v>0</v>
      </c>
      <c r="T29" s="75"/>
      <c r="U29" s="75"/>
      <c r="V29" s="75"/>
      <c r="W29" s="75"/>
      <c r="X29" s="75"/>
      <c r="Y29" s="75"/>
      <c r="Z29" s="76"/>
      <c r="AA29" s="82">
        <f t="shared" si="2"/>
        <v>0</v>
      </c>
      <c r="AB29" s="74">
        <v>0</v>
      </c>
      <c r="AC29" s="75"/>
      <c r="AD29" s="75"/>
      <c r="AE29" s="75"/>
      <c r="AF29" s="75"/>
      <c r="AG29" s="75"/>
      <c r="AH29" s="75"/>
      <c r="AI29" s="76"/>
      <c r="AJ29" s="82">
        <v>0</v>
      </c>
      <c r="AK29" s="77">
        <v>0</v>
      </c>
      <c r="AL29" s="78"/>
      <c r="AM29" s="78"/>
      <c r="AN29" s="78"/>
      <c r="AO29" s="78"/>
      <c r="AP29" s="78"/>
      <c r="AQ29" s="78"/>
      <c r="AR29" s="79"/>
      <c r="AS29" s="48">
        <f t="shared" si="6"/>
        <v>0</v>
      </c>
      <c r="AT29" s="74">
        <v>0</v>
      </c>
      <c r="AU29" s="75"/>
      <c r="AV29" s="75"/>
      <c r="AW29" s="75"/>
      <c r="AX29" s="75"/>
      <c r="AY29" s="75"/>
      <c r="AZ29" s="75"/>
      <c r="BA29" s="76"/>
      <c r="BB29" s="44">
        <f t="shared" si="7"/>
        <v>0</v>
      </c>
      <c r="BC29" s="74">
        <v>0</v>
      </c>
      <c r="BD29" s="75"/>
      <c r="BE29" s="75"/>
      <c r="BF29" s="75"/>
      <c r="BG29" s="75"/>
      <c r="BH29" s="75"/>
      <c r="BI29" s="75"/>
      <c r="BJ29" s="76"/>
      <c r="BK29" s="44">
        <f t="shared" si="8"/>
        <v>0</v>
      </c>
      <c r="BL29" s="74">
        <v>0</v>
      </c>
      <c r="BM29" s="75"/>
      <c r="BN29" s="75"/>
      <c r="BO29" s="75"/>
      <c r="BP29" s="75"/>
      <c r="BQ29" s="75"/>
      <c r="BR29" s="75"/>
      <c r="BS29" s="76"/>
      <c r="BT29" s="44">
        <f t="shared" si="9"/>
        <v>0</v>
      </c>
      <c r="BU29" s="74">
        <v>660</v>
      </c>
      <c r="BV29" s="75"/>
      <c r="BW29" s="75"/>
      <c r="BX29" s="75"/>
      <c r="BY29" s="75"/>
      <c r="BZ29" s="75"/>
      <c r="CA29" s="75"/>
      <c r="CB29" s="76"/>
      <c r="CC29" s="44">
        <f t="shared" si="0"/>
        <v>660</v>
      </c>
      <c r="CD29" s="74">
        <v>0</v>
      </c>
      <c r="CE29" s="75"/>
      <c r="CF29" s="75"/>
      <c r="CG29" s="75"/>
      <c r="CH29" s="75"/>
      <c r="CI29" s="75"/>
      <c r="CJ29" s="75"/>
      <c r="CK29" s="76"/>
      <c r="CL29" s="44">
        <f t="shared" si="10"/>
        <v>0</v>
      </c>
      <c r="CM29" s="74">
        <v>0</v>
      </c>
      <c r="CN29" s="75"/>
      <c r="CO29" s="75"/>
      <c r="CP29" s="75"/>
      <c r="CQ29" s="75"/>
      <c r="CR29" s="75"/>
      <c r="CS29" s="75"/>
      <c r="CT29" s="76"/>
      <c r="CU29" s="44">
        <f t="shared" si="11"/>
        <v>0</v>
      </c>
      <c r="CV29" s="74">
        <v>0</v>
      </c>
      <c r="CW29" s="75"/>
      <c r="CX29" s="75"/>
      <c r="CY29" s="75"/>
      <c r="CZ29" s="75"/>
      <c r="DA29" s="75"/>
      <c r="DB29" s="75"/>
      <c r="DC29" s="76"/>
      <c r="DD29" s="44">
        <f t="shared" si="3"/>
        <v>0</v>
      </c>
      <c r="DE29" s="74">
        <v>0</v>
      </c>
      <c r="DF29" s="75"/>
      <c r="DG29" s="75"/>
      <c r="DH29" s="75"/>
      <c r="DI29" s="75"/>
      <c r="DJ29" s="75"/>
      <c r="DK29" s="75"/>
      <c r="DL29" s="76"/>
      <c r="DM29" s="44">
        <f t="shared" si="4"/>
        <v>0</v>
      </c>
      <c r="DN29" s="49">
        <f t="shared" si="5"/>
        <v>660</v>
      </c>
    </row>
    <row r="30" spans="1:118" ht="61.5" x14ac:dyDescent="0.25">
      <c r="A30" s="57"/>
      <c r="B30" s="57"/>
      <c r="C30" s="63"/>
      <c r="D30" s="64"/>
      <c r="E30" s="57"/>
      <c r="F30" s="57"/>
      <c r="G30" s="37"/>
      <c r="H30" s="58"/>
      <c r="I30" s="51" t="s">
        <v>44</v>
      </c>
      <c r="J30" s="80">
        <v>0</v>
      </c>
      <c r="K30" s="81">
        <v>0</v>
      </c>
      <c r="L30" s="81">
        <v>0</v>
      </c>
      <c r="M30" s="81">
        <v>0</v>
      </c>
      <c r="N30" s="81">
        <v>0</v>
      </c>
      <c r="O30" s="81">
        <v>0</v>
      </c>
      <c r="P30" s="81">
        <v>0</v>
      </c>
      <c r="Q30" s="81">
        <v>0</v>
      </c>
      <c r="R30" s="82">
        <f>SUM(J30:Q30)</f>
        <v>0</v>
      </c>
      <c r="S30" s="81">
        <v>0</v>
      </c>
      <c r="T30" s="81">
        <v>0</v>
      </c>
      <c r="U30" s="81">
        <v>0</v>
      </c>
      <c r="V30" s="81">
        <v>0</v>
      </c>
      <c r="W30" s="81">
        <v>0</v>
      </c>
      <c r="X30" s="81">
        <v>0</v>
      </c>
      <c r="Y30" s="81">
        <v>0</v>
      </c>
      <c r="Z30" s="81">
        <v>0</v>
      </c>
      <c r="AA30" s="82">
        <f>SUM(S30:Z30)</f>
        <v>0</v>
      </c>
      <c r="AB30" s="81">
        <v>0</v>
      </c>
      <c r="AC30" s="81">
        <v>0</v>
      </c>
      <c r="AD30" s="81">
        <v>0</v>
      </c>
      <c r="AE30" s="81">
        <v>0</v>
      </c>
      <c r="AF30" s="81">
        <v>0</v>
      </c>
      <c r="AG30" s="81">
        <v>0</v>
      </c>
      <c r="AH30" s="81">
        <v>0</v>
      </c>
      <c r="AI30" s="81">
        <v>0</v>
      </c>
      <c r="AJ30" s="82">
        <f>SUM(AB30:AI30)</f>
        <v>0</v>
      </c>
      <c r="AK30" s="84">
        <v>0</v>
      </c>
      <c r="AL30" s="84">
        <v>0</v>
      </c>
      <c r="AM30" s="84">
        <v>0</v>
      </c>
      <c r="AN30" s="84">
        <v>0</v>
      </c>
      <c r="AO30" s="84">
        <v>0</v>
      </c>
      <c r="AP30" s="84">
        <v>0</v>
      </c>
      <c r="AQ30" s="84">
        <v>0</v>
      </c>
      <c r="AR30" s="84">
        <v>0</v>
      </c>
      <c r="AS30" s="48">
        <f>SUM(AK30:AR30)</f>
        <v>0</v>
      </c>
      <c r="AT30" s="81">
        <v>0</v>
      </c>
      <c r="AU30" s="81">
        <v>0</v>
      </c>
      <c r="AV30" s="81">
        <v>0</v>
      </c>
      <c r="AW30" s="81">
        <v>0</v>
      </c>
      <c r="AX30" s="81">
        <v>0</v>
      </c>
      <c r="AY30" s="81">
        <v>0</v>
      </c>
      <c r="AZ30" s="81">
        <v>0</v>
      </c>
      <c r="BA30" s="81">
        <v>0</v>
      </c>
      <c r="BB30" s="44">
        <f>SUM(AT30:BA30)</f>
        <v>0</v>
      </c>
      <c r="BC30" s="74">
        <v>46</v>
      </c>
      <c r="BD30" s="75"/>
      <c r="BE30" s="75"/>
      <c r="BF30" s="75"/>
      <c r="BG30" s="75"/>
      <c r="BH30" s="75"/>
      <c r="BI30" s="75"/>
      <c r="BJ30" s="76"/>
      <c r="BK30" s="44">
        <f>SUM(BC30:BJ30)</f>
        <v>46</v>
      </c>
      <c r="BL30" s="81">
        <v>0</v>
      </c>
      <c r="BM30" s="81">
        <v>0</v>
      </c>
      <c r="BN30" s="81">
        <v>0</v>
      </c>
      <c r="BO30" s="81">
        <v>0</v>
      </c>
      <c r="BP30" s="81">
        <v>0</v>
      </c>
      <c r="BQ30" s="81">
        <v>0</v>
      </c>
      <c r="BR30" s="81">
        <v>0</v>
      </c>
      <c r="BS30" s="81">
        <v>0</v>
      </c>
      <c r="BT30" s="44">
        <f>SUM(BL30:BS30)</f>
        <v>0</v>
      </c>
      <c r="BU30" s="81">
        <v>0</v>
      </c>
      <c r="BV30" s="81">
        <v>0</v>
      </c>
      <c r="BW30" s="81">
        <v>0</v>
      </c>
      <c r="BX30" s="81">
        <v>0</v>
      </c>
      <c r="BY30" s="81">
        <v>0</v>
      </c>
      <c r="BZ30" s="81">
        <v>0</v>
      </c>
      <c r="CA30" s="81">
        <v>0</v>
      </c>
      <c r="CB30" s="81">
        <v>0</v>
      </c>
      <c r="CC30" s="44">
        <f>SUM(BU30:CB30)</f>
        <v>0</v>
      </c>
      <c r="CD30" s="81">
        <v>0</v>
      </c>
      <c r="CE30" s="81">
        <v>0</v>
      </c>
      <c r="CF30" s="81">
        <v>0</v>
      </c>
      <c r="CG30" s="81">
        <v>0</v>
      </c>
      <c r="CH30" s="81">
        <v>0</v>
      </c>
      <c r="CI30" s="81">
        <v>0</v>
      </c>
      <c r="CJ30" s="81">
        <v>0</v>
      </c>
      <c r="CK30" s="81">
        <v>0</v>
      </c>
      <c r="CL30" s="44">
        <f>SUM(CD30:CK30)</f>
        <v>0</v>
      </c>
      <c r="CM30" s="81">
        <v>0</v>
      </c>
      <c r="CN30" s="81">
        <v>0</v>
      </c>
      <c r="CO30" s="81">
        <v>0</v>
      </c>
      <c r="CP30" s="81">
        <v>0</v>
      </c>
      <c r="CQ30" s="81">
        <v>0</v>
      </c>
      <c r="CR30" s="81">
        <v>0</v>
      </c>
      <c r="CS30" s="81">
        <v>0</v>
      </c>
      <c r="CT30" s="81">
        <v>0</v>
      </c>
      <c r="CU30" s="44">
        <f>SUM(CM30:CT30)</f>
        <v>0</v>
      </c>
      <c r="CV30" s="81">
        <v>0</v>
      </c>
      <c r="CW30" s="81">
        <v>0</v>
      </c>
      <c r="CX30" s="81">
        <v>0</v>
      </c>
      <c r="CY30" s="81">
        <v>0</v>
      </c>
      <c r="CZ30" s="81">
        <v>0</v>
      </c>
      <c r="DA30" s="81">
        <v>0</v>
      </c>
      <c r="DB30" s="81">
        <v>0</v>
      </c>
      <c r="DC30" s="81">
        <v>0</v>
      </c>
      <c r="DD30" s="44">
        <f>SUM(CV30:DC30)</f>
        <v>0</v>
      </c>
      <c r="DE30" s="81">
        <v>0</v>
      </c>
      <c r="DF30" s="81">
        <v>0</v>
      </c>
      <c r="DG30" s="81">
        <v>0</v>
      </c>
      <c r="DH30" s="81">
        <v>0</v>
      </c>
      <c r="DI30" s="81">
        <v>0</v>
      </c>
      <c r="DJ30" s="81">
        <v>0</v>
      </c>
      <c r="DK30" s="81">
        <v>0</v>
      </c>
      <c r="DL30" s="81">
        <v>0</v>
      </c>
      <c r="DM30" s="44">
        <f>SUM(DE30:DL30)</f>
        <v>0</v>
      </c>
      <c r="DN30" s="49">
        <f t="shared" si="5"/>
        <v>46</v>
      </c>
    </row>
    <row r="31" spans="1:118" ht="61.5" x14ac:dyDescent="0.25">
      <c r="A31" s="54" t="s">
        <v>38</v>
      </c>
      <c r="B31" s="54" t="s">
        <v>60</v>
      </c>
      <c r="C31" s="59" t="s">
        <v>61</v>
      </c>
      <c r="D31" s="60"/>
      <c r="E31" s="54" t="s">
        <v>41</v>
      </c>
      <c r="F31" s="54">
        <v>5041</v>
      </c>
      <c r="G31" s="54" t="s">
        <v>64</v>
      </c>
      <c r="H31" s="55">
        <v>5293</v>
      </c>
      <c r="I31" s="62" t="s">
        <v>43</v>
      </c>
      <c r="J31" s="74">
        <v>296</v>
      </c>
      <c r="K31" s="75"/>
      <c r="L31" s="75"/>
      <c r="M31" s="75"/>
      <c r="N31" s="75"/>
      <c r="O31" s="75"/>
      <c r="P31" s="75"/>
      <c r="Q31" s="76"/>
      <c r="R31" s="82">
        <f t="shared" si="1"/>
        <v>296</v>
      </c>
      <c r="S31" s="74">
        <v>332</v>
      </c>
      <c r="T31" s="75"/>
      <c r="U31" s="75"/>
      <c r="V31" s="75"/>
      <c r="W31" s="75"/>
      <c r="X31" s="75"/>
      <c r="Y31" s="75"/>
      <c r="Z31" s="76"/>
      <c r="AA31" s="82">
        <f t="shared" si="2"/>
        <v>332</v>
      </c>
      <c r="AB31" s="41">
        <v>200</v>
      </c>
      <c r="AC31" s="42"/>
      <c r="AD31" s="42"/>
      <c r="AE31" s="42"/>
      <c r="AF31" s="42"/>
      <c r="AG31" s="42"/>
      <c r="AH31" s="42"/>
      <c r="AI31" s="43"/>
      <c r="AJ31" s="82">
        <f>SUM(AB31)</f>
        <v>200</v>
      </c>
      <c r="AK31" s="45">
        <v>364</v>
      </c>
      <c r="AL31" s="46"/>
      <c r="AM31" s="46"/>
      <c r="AN31" s="46"/>
      <c r="AO31" s="46"/>
      <c r="AP31" s="46"/>
      <c r="AQ31" s="46"/>
      <c r="AR31" s="47"/>
      <c r="AS31" s="48">
        <f>SUM(AK31)</f>
        <v>364</v>
      </c>
      <c r="AT31" s="41">
        <v>843</v>
      </c>
      <c r="AU31" s="42"/>
      <c r="AV31" s="42"/>
      <c r="AW31" s="42"/>
      <c r="AX31" s="42"/>
      <c r="AY31" s="42"/>
      <c r="AZ31" s="42"/>
      <c r="BA31" s="43"/>
      <c r="BB31" s="44">
        <f>SUM(AT31)</f>
        <v>843</v>
      </c>
      <c r="BC31" s="41">
        <v>594</v>
      </c>
      <c r="BD31" s="42"/>
      <c r="BE31" s="42"/>
      <c r="BF31" s="42"/>
      <c r="BG31" s="42"/>
      <c r="BH31" s="42"/>
      <c r="BI31" s="42"/>
      <c r="BJ31" s="43"/>
      <c r="BK31" s="44">
        <f>SUM(BC31)</f>
        <v>594</v>
      </c>
      <c r="BL31" s="41">
        <v>550</v>
      </c>
      <c r="BM31" s="42"/>
      <c r="BN31" s="42"/>
      <c r="BO31" s="42"/>
      <c r="BP31" s="42"/>
      <c r="BQ31" s="42"/>
      <c r="BR31" s="42"/>
      <c r="BS31" s="43"/>
      <c r="BT31" s="44">
        <f>SUM(BL31)</f>
        <v>550</v>
      </c>
      <c r="BU31" s="41">
        <v>517</v>
      </c>
      <c r="BV31" s="42"/>
      <c r="BW31" s="42"/>
      <c r="BX31" s="42"/>
      <c r="BY31" s="42"/>
      <c r="BZ31" s="42"/>
      <c r="CA31" s="42"/>
      <c r="CB31" s="43"/>
      <c r="CC31" s="44">
        <v>560</v>
      </c>
      <c r="CD31" s="41">
        <v>569</v>
      </c>
      <c r="CE31" s="42"/>
      <c r="CF31" s="42"/>
      <c r="CG31" s="42"/>
      <c r="CH31" s="42"/>
      <c r="CI31" s="42"/>
      <c r="CJ31" s="42"/>
      <c r="CK31" s="43"/>
      <c r="CL31" s="44">
        <f>SUM(CD31)</f>
        <v>569</v>
      </c>
      <c r="CM31" s="41">
        <v>525</v>
      </c>
      <c r="CN31" s="42"/>
      <c r="CO31" s="42"/>
      <c r="CP31" s="42"/>
      <c r="CQ31" s="42"/>
      <c r="CR31" s="42"/>
      <c r="CS31" s="42"/>
      <c r="CT31" s="43"/>
      <c r="CU31" s="44">
        <v>550</v>
      </c>
      <c r="CV31" s="41">
        <v>240</v>
      </c>
      <c r="CW31" s="42"/>
      <c r="CX31" s="42"/>
      <c r="CY31" s="42"/>
      <c r="CZ31" s="42"/>
      <c r="DA31" s="42"/>
      <c r="DB31" s="42"/>
      <c r="DC31" s="43"/>
      <c r="DD31" s="44">
        <v>235</v>
      </c>
      <c r="DE31" s="41">
        <v>200</v>
      </c>
      <c r="DF31" s="42"/>
      <c r="DG31" s="42"/>
      <c r="DH31" s="42"/>
      <c r="DI31" s="42"/>
      <c r="DJ31" s="42"/>
      <c r="DK31" s="42"/>
      <c r="DL31" s="43"/>
      <c r="DM31" s="44">
        <f t="shared" si="4"/>
        <v>200</v>
      </c>
      <c r="DN31" s="49">
        <f t="shared" si="5"/>
        <v>5293</v>
      </c>
    </row>
    <row r="32" spans="1:118" ht="61.5" x14ac:dyDescent="0.25">
      <c r="A32" s="57"/>
      <c r="B32" s="57"/>
      <c r="C32" s="63"/>
      <c r="D32" s="64"/>
      <c r="E32" s="57"/>
      <c r="F32" s="57"/>
      <c r="G32" s="57"/>
      <c r="H32" s="58"/>
      <c r="I32" s="51" t="s">
        <v>44</v>
      </c>
      <c r="J32" s="80">
        <v>92</v>
      </c>
      <c r="K32" s="81">
        <v>86</v>
      </c>
      <c r="L32" s="81">
        <v>44</v>
      </c>
      <c r="M32" s="81">
        <v>25</v>
      </c>
      <c r="N32" s="81">
        <v>46</v>
      </c>
      <c r="O32" s="81">
        <v>3</v>
      </c>
      <c r="P32" s="81"/>
      <c r="Q32" s="81"/>
      <c r="R32" s="82">
        <f>SUM(J32:Q32)</f>
        <v>296</v>
      </c>
      <c r="S32" s="81">
        <v>97</v>
      </c>
      <c r="T32" s="81">
        <v>91</v>
      </c>
      <c r="U32" s="81">
        <v>36</v>
      </c>
      <c r="V32" s="81">
        <v>29</v>
      </c>
      <c r="W32" s="81">
        <v>58</v>
      </c>
      <c r="X32" s="81">
        <v>21</v>
      </c>
      <c r="Y32" s="81"/>
      <c r="Z32" s="81"/>
      <c r="AA32" s="82">
        <f>SUM(S32:Z32)</f>
        <v>332</v>
      </c>
      <c r="AB32" s="81">
        <v>0</v>
      </c>
      <c r="AC32" s="81">
        <v>0</v>
      </c>
      <c r="AD32" s="81">
        <v>0</v>
      </c>
      <c r="AE32" s="81">
        <v>0</v>
      </c>
      <c r="AF32" s="81">
        <v>0</v>
      </c>
      <c r="AG32" s="81">
        <v>0</v>
      </c>
      <c r="AH32" s="81">
        <v>0</v>
      </c>
      <c r="AI32" s="81">
        <v>0</v>
      </c>
      <c r="AJ32" s="82">
        <f>SUM(AB32:AI32)</f>
        <v>0</v>
      </c>
      <c r="AK32" s="53">
        <v>0</v>
      </c>
      <c r="AL32" s="53">
        <v>0</v>
      </c>
      <c r="AM32" s="53">
        <v>0</v>
      </c>
      <c r="AN32" s="53">
        <v>0</v>
      </c>
      <c r="AO32" s="53">
        <v>0</v>
      </c>
      <c r="AP32" s="53">
        <v>0</v>
      </c>
      <c r="AQ32" s="53">
        <v>0</v>
      </c>
      <c r="AR32" s="53">
        <v>0</v>
      </c>
      <c r="AS32" s="48">
        <f>SUM(AK32:AR32)</f>
        <v>0</v>
      </c>
      <c r="AT32" s="44">
        <v>0</v>
      </c>
      <c r="AU32" s="44">
        <v>0</v>
      </c>
      <c r="AV32" s="44">
        <v>0</v>
      </c>
      <c r="AW32" s="44">
        <v>0</v>
      </c>
      <c r="AX32" s="44">
        <v>0</v>
      </c>
      <c r="AY32" s="44">
        <v>0</v>
      </c>
      <c r="AZ32" s="44">
        <v>0</v>
      </c>
      <c r="BA32" s="44">
        <v>0</v>
      </c>
      <c r="BB32" s="44">
        <f>SUM(AT32:BA32)</f>
        <v>0</v>
      </c>
      <c r="BC32" s="81">
        <v>0</v>
      </c>
      <c r="BD32" s="81">
        <v>0</v>
      </c>
      <c r="BE32" s="81">
        <v>0</v>
      </c>
      <c r="BF32" s="81">
        <v>0</v>
      </c>
      <c r="BG32" s="81">
        <v>0</v>
      </c>
      <c r="BH32" s="81">
        <v>0</v>
      </c>
      <c r="BI32" s="81">
        <v>0</v>
      </c>
      <c r="BJ32" s="81">
        <v>0</v>
      </c>
      <c r="BK32" s="44">
        <f>SUM(BC32:BJ32)</f>
        <v>0</v>
      </c>
      <c r="BL32" s="81"/>
      <c r="BM32" s="81"/>
      <c r="BN32" s="81"/>
      <c r="BO32" s="81"/>
      <c r="BP32" s="81"/>
      <c r="BQ32" s="81"/>
      <c r="BR32" s="81"/>
      <c r="BS32" s="81"/>
      <c r="BT32" s="44">
        <f>SUM(BL32:BS32)</f>
        <v>0</v>
      </c>
      <c r="BU32" s="81"/>
      <c r="BV32" s="81"/>
      <c r="BW32" s="81"/>
      <c r="BX32" s="81"/>
      <c r="BY32" s="81"/>
      <c r="BZ32" s="81"/>
      <c r="CA32" s="81"/>
      <c r="CB32" s="81"/>
      <c r="CC32" s="44">
        <f>SUM(BU32:CB32)</f>
        <v>0</v>
      </c>
      <c r="CD32" s="81"/>
      <c r="CE32" s="81"/>
      <c r="CF32" s="81"/>
      <c r="CG32" s="81"/>
      <c r="CH32" s="81"/>
      <c r="CI32" s="81"/>
      <c r="CJ32" s="81"/>
      <c r="CK32" s="81"/>
      <c r="CL32" s="44">
        <f>SUM(CD32:CK32)</f>
        <v>0</v>
      </c>
      <c r="CM32" s="81"/>
      <c r="CN32" s="81"/>
      <c r="CO32" s="81"/>
      <c r="CP32" s="81"/>
      <c r="CQ32" s="81"/>
      <c r="CR32" s="81"/>
      <c r="CS32" s="81"/>
      <c r="CT32" s="81"/>
      <c r="CU32" s="44">
        <f>SUM(CM32:CT32)</f>
        <v>0</v>
      </c>
      <c r="CV32" s="81"/>
      <c r="CW32" s="81"/>
      <c r="CX32" s="81"/>
      <c r="CY32" s="81"/>
      <c r="CZ32" s="81"/>
      <c r="DA32" s="81"/>
      <c r="DB32" s="81"/>
      <c r="DC32" s="81"/>
      <c r="DD32" s="44">
        <f>SUM(CV32:DC32)</f>
        <v>0</v>
      </c>
      <c r="DE32" s="81"/>
      <c r="DF32" s="81"/>
      <c r="DG32" s="81"/>
      <c r="DH32" s="81"/>
      <c r="DI32" s="81"/>
      <c r="DJ32" s="81"/>
      <c r="DK32" s="81"/>
      <c r="DL32" s="81"/>
      <c r="DM32" s="44">
        <f>SUM(DE32:DL32)</f>
        <v>0</v>
      </c>
      <c r="DN32" s="49">
        <f t="shared" si="5"/>
        <v>628</v>
      </c>
    </row>
    <row r="33" spans="1:118" ht="61.5" x14ac:dyDescent="0.25">
      <c r="A33" s="37" t="s">
        <v>47</v>
      </c>
      <c r="B33" s="37" t="s">
        <v>65</v>
      </c>
      <c r="C33" s="37" t="s">
        <v>66</v>
      </c>
      <c r="D33" s="37"/>
      <c r="E33" s="37" t="s">
        <v>49</v>
      </c>
      <c r="F33" s="38">
        <v>4509</v>
      </c>
      <c r="G33" s="54" t="s">
        <v>67</v>
      </c>
      <c r="H33" s="85">
        <v>4509</v>
      </c>
      <c r="I33" s="62" t="s">
        <v>43</v>
      </c>
      <c r="J33" s="74">
        <v>290</v>
      </c>
      <c r="K33" s="75"/>
      <c r="L33" s="75"/>
      <c r="M33" s="75"/>
      <c r="N33" s="75"/>
      <c r="O33" s="75"/>
      <c r="P33" s="75"/>
      <c r="Q33" s="76"/>
      <c r="R33" s="44">
        <f t="shared" si="1"/>
        <v>290</v>
      </c>
      <c r="S33" s="74">
        <v>364</v>
      </c>
      <c r="T33" s="75"/>
      <c r="U33" s="75"/>
      <c r="V33" s="75"/>
      <c r="W33" s="75"/>
      <c r="X33" s="75"/>
      <c r="Y33" s="75"/>
      <c r="Z33" s="76"/>
      <c r="AA33" s="44">
        <f t="shared" si="2"/>
        <v>364</v>
      </c>
      <c r="AB33" s="74">
        <v>248</v>
      </c>
      <c r="AC33" s="75"/>
      <c r="AD33" s="75"/>
      <c r="AE33" s="75"/>
      <c r="AF33" s="75"/>
      <c r="AG33" s="75"/>
      <c r="AH33" s="75"/>
      <c r="AI33" s="76"/>
      <c r="AJ33" s="44">
        <f t="shared" ref="AJ33:AJ39" si="12">SUM(AB33)</f>
        <v>248</v>
      </c>
      <c r="AK33" s="77">
        <v>404</v>
      </c>
      <c r="AL33" s="78"/>
      <c r="AM33" s="78"/>
      <c r="AN33" s="78"/>
      <c r="AO33" s="78"/>
      <c r="AP33" s="78"/>
      <c r="AQ33" s="78"/>
      <c r="AR33" s="79"/>
      <c r="AS33" s="48">
        <f t="shared" si="6"/>
        <v>404</v>
      </c>
      <c r="AT33" s="74">
        <v>536</v>
      </c>
      <c r="AU33" s="75"/>
      <c r="AV33" s="75"/>
      <c r="AW33" s="75"/>
      <c r="AX33" s="75"/>
      <c r="AY33" s="75"/>
      <c r="AZ33" s="75"/>
      <c r="BA33" s="76"/>
      <c r="BB33" s="44">
        <f t="shared" si="7"/>
        <v>536</v>
      </c>
      <c r="BC33" s="74">
        <v>523</v>
      </c>
      <c r="BD33" s="75"/>
      <c r="BE33" s="75"/>
      <c r="BF33" s="75"/>
      <c r="BG33" s="75"/>
      <c r="BH33" s="75"/>
      <c r="BI33" s="75"/>
      <c r="BJ33" s="76"/>
      <c r="BK33" s="44">
        <f t="shared" si="8"/>
        <v>523</v>
      </c>
      <c r="BL33" s="74">
        <v>148</v>
      </c>
      <c r="BM33" s="75"/>
      <c r="BN33" s="75"/>
      <c r="BO33" s="75"/>
      <c r="BP33" s="75"/>
      <c r="BQ33" s="75"/>
      <c r="BR33" s="75"/>
      <c r="BS33" s="76"/>
      <c r="BT33" s="44">
        <f t="shared" si="9"/>
        <v>148</v>
      </c>
      <c r="BU33" s="74">
        <v>107</v>
      </c>
      <c r="BV33" s="75"/>
      <c r="BW33" s="75"/>
      <c r="BX33" s="75"/>
      <c r="BY33" s="75"/>
      <c r="BZ33" s="75"/>
      <c r="CA33" s="75"/>
      <c r="CB33" s="76"/>
      <c r="CC33" s="44">
        <f t="shared" si="0"/>
        <v>107</v>
      </c>
      <c r="CD33" s="74">
        <v>288</v>
      </c>
      <c r="CE33" s="75"/>
      <c r="CF33" s="75"/>
      <c r="CG33" s="75"/>
      <c r="CH33" s="75"/>
      <c r="CI33" s="75"/>
      <c r="CJ33" s="75"/>
      <c r="CK33" s="76"/>
      <c r="CL33" s="44">
        <f t="shared" si="10"/>
        <v>288</v>
      </c>
      <c r="CM33" s="74">
        <v>636</v>
      </c>
      <c r="CN33" s="75"/>
      <c r="CO33" s="75"/>
      <c r="CP33" s="75"/>
      <c r="CQ33" s="75"/>
      <c r="CR33" s="75"/>
      <c r="CS33" s="75"/>
      <c r="CT33" s="76"/>
      <c r="CU33" s="44">
        <f t="shared" si="11"/>
        <v>636</v>
      </c>
      <c r="CV33" s="74">
        <v>944</v>
      </c>
      <c r="CW33" s="75"/>
      <c r="CX33" s="75"/>
      <c r="CY33" s="75"/>
      <c r="CZ33" s="75"/>
      <c r="DA33" s="75"/>
      <c r="DB33" s="75"/>
      <c r="DC33" s="76"/>
      <c r="DD33" s="44">
        <f t="shared" si="3"/>
        <v>944</v>
      </c>
      <c r="DE33" s="74">
        <v>21</v>
      </c>
      <c r="DF33" s="75"/>
      <c r="DG33" s="75"/>
      <c r="DH33" s="75"/>
      <c r="DI33" s="75"/>
      <c r="DJ33" s="75"/>
      <c r="DK33" s="75"/>
      <c r="DL33" s="76"/>
      <c r="DM33" s="44">
        <f t="shared" si="4"/>
        <v>21</v>
      </c>
      <c r="DN33" s="49">
        <f t="shared" si="5"/>
        <v>4509</v>
      </c>
    </row>
    <row r="34" spans="1:118" ht="61.5" x14ac:dyDescent="0.25">
      <c r="A34" s="37"/>
      <c r="B34" s="37"/>
      <c r="C34" s="37"/>
      <c r="D34" s="37"/>
      <c r="E34" s="37"/>
      <c r="F34" s="37"/>
      <c r="G34" s="57"/>
      <c r="H34" s="86"/>
      <c r="I34" s="51" t="s">
        <v>44</v>
      </c>
      <c r="J34" s="74">
        <v>290</v>
      </c>
      <c r="K34" s="75"/>
      <c r="L34" s="75"/>
      <c r="M34" s="75"/>
      <c r="N34" s="75"/>
      <c r="O34" s="75"/>
      <c r="P34" s="75"/>
      <c r="Q34" s="76"/>
      <c r="R34" s="66">
        <f t="shared" si="1"/>
        <v>290</v>
      </c>
      <c r="S34" s="74">
        <v>364</v>
      </c>
      <c r="T34" s="75"/>
      <c r="U34" s="75"/>
      <c r="V34" s="75"/>
      <c r="W34" s="75"/>
      <c r="X34" s="75"/>
      <c r="Y34" s="75"/>
      <c r="Z34" s="76"/>
      <c r="AA34" s="66">
        <f t="shared" si="2"/>
        <v>364</v>
      </c>
      <c r="AB34" s="74">
        <v>208</v>
      </c>
      <c r="AC34" s="75"/>
      <c r="AD34" s="75"/>
      <c r="AE34" s="75"/>
      <c r="AF34" s="75"/>
      <c r="AG34" s="75"/>
      <c r="AH34" s="75"/>
      <c r="AI34" s="76"/>
      <c r="AJ34" s="66">
        <f t="shared" si="12"/>
        <v>208</v>
      </c>
      <c r="AK34" s="77">
        <v>0</v>
      </c>
      <c r="AL34" s="78"/>
      <c r="AM34" s="78"/>
      <c r="AN34" s="78"/>
      <c r="AO34" s="78"/>
      <c r="AP34" s="78"/>
      <c r="AQ34" s="78"/>
      <c r="AR34" s="79"/>
      <c r="AS34" s="48">
        <f t="shared" si="6"/>
        <v>0</v>
      </c>
      <c r="AT34" s="74">
        <v>0</v>
      </c>
      <c r="AU34" s="75"/>
      <c r="AV34" s="75"/>
      <c r="AW34" s="75"/>
      <c r="AX34" s="75"/>
      <c r="AY34" s="75"/>
      <c r="AZ34" s="75"/>
      <c r="BA34" s="76"/>
      <c r="BB34" s="44">
        <f t="shared" si="7"/>
        <v>0</v>
      </c>
      <c r="BC34" s="74">
        <v>0</v>
      </c>
      <c r="BD34" s="75"/>
      <c r="BE34" s="75"/>
      <c r="BF34" s="75"/>
      <c r="BG34" s="75"/>
      <c r="BH34" s="75"/>
      <c r="BI34" s="75"/>
      <c r="BJ34" s="76"/>
      <c r="BK34" s="44">
        <f t="shared" si="8"/>
        <v>0</v>
      </c>
      <c r="BL34" s="74"/>
      <c r="BM34" s="75"/>
      <c r="BN34" s="75"/>
      <c r="BO34" s="75"/>
      <c r="BP34" s="75"/>
      <c r="BQ34" s="75"/>
      <c r="BR34" s="75"/>
      <c r="BS34" s="76"/>
      <c r="BT34" s="44">
        <f t="shared" si="9"/>
        <v>0</v>
      </c>
      <c r="BU34" s="74"/>
      <c r="BV34" s="75"/>
      <c r="BW34" s="75"/>
      <c r="BX34" s="75"/>
      <c r="BY34" s="75"/>
      <c r="BZ34" s="75"/>
      <c r="CA34" s="75"/>
      <c r="CB34" s="76"/>
      <c r="CC34" s="44">
        <f t="shared" si="0"/>
        <v>0</v>
      </c>
      <c r="CD34" s="74"/>
      <c r="CE34" s="75"/>
      <c r="CF34" s="75"/>
      <c r="CG34" s="75"/>
      <c r="CH34" s="75"/>
      <c r="CI34" s="75"/>
      <c r="CJ34" s="75"/>
      <c r="CK34" s="76"/>
      <c r="CL34" s="44">
        <f t="shared" si="10"/>
        <v>0</v>
      </c>
      <c r="CM34" s="74"/>
      <c r="CN34" s="75"/>
      <c r="CO34" s="75"/>
      <c r="CP34" s="75"/>
      <c r="CQ34" s="75"/>
      <c r="CR34" s="75"/>
      <c r="CS34" s="75"/>
      <c r="CT34" s="76"/>
      <c r="CU34" s="44">
        <f t="shared" si="11"/>
        <v>0</v>
      </c>
      <c r="CV34" s="74"/>
      <c r="CW34" s="75"/>
      <c r="CX34" s="75"/>
      <c r="CY34" s="75"/>
      <c r="CZ34" s="75"/>
      <c r="DA34" s="75"/>
      <c r="DB34" s="75"/>
      <c r="DC34" s="76"/>
      <c r="DD34" s="44">
        <f t="shared" si="3"/>
        <v>0</v>
      </c>
      <c r="DE34" s="74"/>
      <c r="DF34" s="75"/>
      <c r="DG34" s="75"/>
      <c r="DH34" s="75"/>
      <c r="DI34" s="75"/>
      <c r="DJ34" s="75"/>
      <c r="DK34" s="75"/>
      <c r="DL34" s="76"/>
      <c r="DM34" s="44">
        <f t="shared" si="4"/>
        <v>0</v>
      </c>
      <c r="DN34" s="49">
        <f t="shared" si="5"/>
        <v>862</v>
      </c>
    </row>
    <row r="35" spans="1:118" ht="61.5" x14ac:dyDescent="0.25">
      <c r="A35" s="37" t="s">
        <v>47</v>
      </c>
      <c r="B35" s="37" t="s">
        <v>65</v>
      </c>
      <c r="C35" s="37" t="s">
        <v>66</v>
      </c>
      <c r="D35" s="37"/>
      <c r="E35" s="37" t="s">
        <v>49</v>
      </c>
      <c r="F35" s="83">
        <v>262</v>
      </c>
      <c r="G35" s="54" t="s">
        <v>68</v>
      </c>
      <c r="H35" s="87">
        <v>262</v>
      </c>
      <c r="I35" s="62" t="s">
        <v>43</v>
      </c>
      <c r="J35" s="74">
        <v>37</v>
      </c>
      <c r="K35" s="75"/>
      <c r="L35" s="75"/>
      <c r="M35" s="75"/>
      <c r="N35" s="75"/>
      <c r="O35" s="75"/>
      <c r="P35" s="75"/>
      <c r="Q35" s="76"/>
      <c r="R35" s="66">
        <f t="shared" si="1"/>
        <v>37</v>
      </c>
      <c r="S35" s="74">
        <v>103</v>
      </c>
      <c r="T35" s="75"/>
      <c r="U35" s="75"/>
      <c r="V35" s="75"/>
      <c r="W35" s="75"/>
      <c r="X35" s="75"/>
      <c r="Y35" s="75"/>
      <c r="Z35" s="76"/>
      <c r="AA35" s="66">
        <f t="shared" si="2"/>
        <v>103</v>
      </c>
      <c r="AB35" s="74">
        <v>31</v>
      </c>
      <c r="AC35" s="75"/>
      <c r="AD35" s="75"/>
      <c r="AE35" s="75"/>
      <c r="AF35" s="75"/>
      <c r="AG35" s="75"/>
      <c r="AH35" s="75"/>
      <c r="AI35" s="76"/>
      <c r="AJ35" s="66">
        <f t="shared" si="12"/>
        <v>31</v>
      </c>
      <c r="AK35" s="77">
        <v>2</v>
      </c>
      <c r="AL35" s="78"/>
      <c r="AM35" s="78"/>
      <c r="AN35" s="78"/>
      <c r="AO35" s="78"/>
      <c r="AP35" s="78"/>
      <c r="AQ35" s="78"/>
      <c r="AR35" s="79"/>
      <c r="AS35" s="48">
        <f t="shared" si="6"/>
        <v>2</v>
      </c>
      <c r="AT35" s="74">
        <v>13</v>
      </c>
      <c r="AU35" s="75"/>
      <c r="AV35" s="75"/>
      <c r="AW35" s="75"/>
      <c r="AX35" s="75"/>
      <c r="AY35" s="75"/>
      <c r="AZ35" s="75"/>
      <c r="BA35" s="76"/>
      <c r="BB35" s="44">
        <f t="shared" si="7"/>
        <v>13</v>
      </c>
      <c r="BC35" s="74">
        <v>7</v>
      </c>
      <c r="BD35" s="75"/>
      <c r="BE35" s="75"/>
      <c r="BF35" s="75"/>
      <c r="BG35" s="75"/>
      <c r="BH35" s="75"/>
      <c r="BI35" s="75"/>
      <c r="BJ35" s="76"/>
      <c r="BK35" s="44">
        <f t="shared" si="8"/>
        <v>7</v>
      </c>
      <c r="BL35" s="74">
        <v>0</v>
      </c>
      <c r="BM35" s="75"/>
      <c r="BN35" s="75"/>
      <c r="BO35" s="75"/>
      <c r="BP35" s="75"/>
      <c r="BQ35" s="75"/>
      <c r="BR35" s="75"/>
      <c r="BS35" s="76"/>
      <c r="BT35" s="44">
        <f t="shared" si="9"/>
        <v>0</v>
      </c>
      <c r="BU35" s="74">
        <v>5</v>
      </c>
      <c r="BV35" s="75"/>
      <c r="BW35" s="75"/>
      <c r="BX35" s="75"/>
      <c r="BY35" s="75"/>
      <c r="BZ35" s="75"/>
      <c r="CA35" s="75"/>
      <c r="CB35" s="76"/>
      <c r="CC35" s="44">
        <f t="shared" si="0"/>
        <v>5</v>
      </c>
      <c r="CD35" s="74">
        <v>3</v>
      </c>
      <c r="CE35" s="75"/>
      <c r="CF35" s="75"/>
      <c r="CG35" s="75"/>
      <c r="CH35" s="75"/>
      <c r="CI35" s="75"/>
      <c r="CJ35" s="75"/>
      <c r="CK35" s="76"/>
      <c r="CL35" s="44">
        <f t="shared" si="10"/>
        <v>3</v>
      </c>
      <c r="CM35" s="74">
        <v>20</v>
      </c>
      <c r="CN35" s="75"/>
      <c r="CO35" s="75"/>
      <c r="CP35" s="75"/>
      <c r="CQ35" s="75"/>
      <c r="CR35" s="75"/>
      <c r="CS35" s="75"/>
      <c r="CT35" s="76"/>
      <c r="CU35" s="44">
        <f t="shared" si="11"/>
        <v>20</v>
      </c>
      <c r="CV35" s="74">
        <v>33</v>
      </c>
      <c r="CW35" s="75"/>
      <c r="CX35" s="75"/>
      <c r="CY35" s="75"/>
      <c r="CZ35" s="75"/>
      <c r="DA35" s="75"/>
      <c r="DB35" s="75"/>
      <c r="DC35" s="76"/>
      <c r="DD35" s="44">
        <f t="shared" si="3"/>
        <v>33</v>
      </c>
      <c r="DE35" s="74">
        <v>8</v>
      </c>
      <c r="DF35" s="75"/>
      <c r="DG35" s="75"/>
      <c r="DH35" s="75"/>
      <c r="DI35" s="75"/>
      <c r="DJ35" s="75"/>
      <c r="DK35" s="75"/>
      <c r="DL35" s="76"/>
      <c r="DM35" s="44">
        <f t="shared" si="4"/>
        <v>8</v>
      </c>
      <c r="DN35" s="49">
        <f t="shared" si="5"/>
        <v>262</v>
      </c>
    </row>
    <row r="36" spans="1:118" ht="61.5" x14ac:dyDescent="0.25">
      <c r="A36" s="37"/>
      <c r="B36" s="37"/>
      <c r="C36" s="37"/>
      <c r="D36" s="37"/>
      <c r="E36" s="37"/>
      <c r="F36" s="57"/>
      <c r="G36" s="57"/>
      <c r="H36" s="86"/>
      <c r="I36" s="51" t="s">
        <v>44</v>
      </c>
      <c r="J36" s="74">
        <v>5</v>
      </c>
      <c r="K36" s="75"/>
      <c r="L36" s="75"/>
      <c r="M36" s="75"/>
      <c r="N36" s="75"/>
      <c r="O36" s="75"/>
      <c r="P36" s="75"/>
      <c r="Q36" s="76"/>
      <c r="R36" s="66">
        <f t="shared" si="1"/>
        <v>5</v>
      </c>
      <c r="S36" s="74">
        <v>53</v>
      </c>
      <c r="T36" s="75"/>
      <c r="U36" s="75"/>
      <c r="V36" s="75"/>
      <c r="W36" s="75"/>
      <c r="X36" s="75"/>
      <c r="Y36" s="75"/>
      <c r="Z36" s="76"/>
      <c r="AA36" s="66">
        <f t="shared" si="2"/>
        <v>53</v>
      </c>
      <c r="AB36" s="74">
        <v>9</v>
      </c>
      <c r="AC36" s="75"/>
      <c r="AD36" s="75"/>
      <c r="AE36" s="75"/>
      <c r="AF36" s="75"/>
      <c r="AG36" s="75"/>
      <c r="AH36" s="75"/>
      <c r="AI36" s="76"/>
      <c r="AJ36" s="66">
        <f t="shared" si="12"/>
        <v>9</v>
      </c>
      <c r="AK36" s="77">
        <v>0</v>
      </c>
      <c r="AL36" s="78"/>
      <c r="AM36" s="78"/>
      <c r="AN36" s="78"/>
      <c r="AO36" s="78"/>
      <c r="AP36" s="78"/>
      <c r="AQ36" s="78"/>
      <c r="AR36" s="79"/>
      <c r="AS36" s="48">
        <f t="shared" si="6"/>
        <v>0</v>
      </c>
      <c r="AT36" s="74">
        <v>0</v>
      </c>
      <c r="AU36" s="75"/>
      <c r="AV36" s="75"/>
      <c r="AW36" s="75"/>
      <c r="AX36" s="75"/>
      <c r="AY36" s="75"/>
      <c r="AZ36" s="75"/>
      <c r="BA36" s="76"/>
      <c r="BB36" s="44">
        <f t="shared" si="7"/>
        <v>0</v>
      </c>
      <c r="BC36" s="74">
        <v>2</v>
      </c>
      <c r="BD36" s="75"/>
      <c r="BE36" s="75"/>
      <c r="BF36" s="75"/>
      <c r="BG36" s="75"/>
      <c r="BH36" s="75"/>
      <c r="BI36" s="75"/>
      <c r="BJ36" s="76"/>
      <c r="BK36" s="44">
        <f t="shared" si="8"/>
        <v>2</v>
      </c>
      <c r="BL36" s="74"/>
      <c r="BM36" s="75"/>
      <c r="BN36" s="75"/>
      <c r="BO36" s="75"/>
      <c r="BP36" s="75"/>
      <c r="BQ36" s="75"/>
      <c r="BR36" s="75"/>
      <c r="BS36" s="76"/>
      <c r="BT36" s="44">
        <f t="shared" si="9"/>
        <v>0</v>
      </c>
      <c r="BU36" s="74"/>
      <c r="BV36" s="75"/>
      <c r="BW36" s="75"/>
      <c r="BX36" s="75"/>
      <c r="BY36" s="75"/>
      <c r="BZ36" s="75"/>
      <c r="CA36" s="75"/>
      <c r="CB36" s="76"/>
      <c r="CC36" s="44">
        <f t="shared" si="0"/>
        <v>0</v>
      </c>
      <c r="CD36" s="74"/>
      <c r="CE36" s="75"/>
      <c r="CF36" s="75"/>
      <c r="CG36" s="75"/>
      <c r="CH36" s="75"/>
      <c r="CI36" s="75"/>
      <c r="CJ36" s="75"/>
      <c r="CK36" s="76"/>
      <c r="CL36" s="44">
        <f t="shared" si="10"/>
        <v>0</v>
      </c>
      <c r="CM36" s="74"/>
      <c r="CN36" s="75"/>
      <c r="CO36" s="75"/>
      <c r="CP36" s="75"/>
      <c r="CQ36" s="75"/>
      <c r="CR36" s="75"/>
      <c r="CS36" s="75"/>
      <c r="CT36" s="76"/>
      <c r="CU36" s="44">
        <f t="shared" si="11"/>
        <v>0</v>
      </c>
      <c r="CV36" s="74"/>
      <c r="CW36" s="75"/>
      <c r="CX36" s="75"/>
      <c r="CY36" s="75"/>
      <c r="CZ36" s="75"/>
      <c r="DA36" s="75"/>
      <c r="DB36" s="75"/>
      <c r="DC36" s="76"/>
      <c r="DD36" s="44">
        <f t="shared" si="3"/>
        <v>0</v>
      </c>
      <c r="DE36" s="74"/>
      <c r="DF36" s="75"/>
      <c r="DG36" s="75"/>
      <c r="DH36" s="75"/>
      <c r="DI36" s="75"/>
      <c r="DJ36" s="75"/>
      <c r="DK36" s="75"/>
      <c r="DL36" s="76"/>
      <c r="DM36" s="44">
        <f t="shared" si="4"/>
        <v>0</v>
      </c>
      <c r="DN36" s="49">
        <f t="shared" si="5"/>
        <v>69</v>
      </c>
    </row>
    <row r="37" spans="1:118" ht="61.5" x14ac:dyDescent="0.25">
      <c r="A37" s="37" t="s">
        <v>47</v>
      </c>
      <c r="B37" s="37" t="s">
        <v>65</v>
      </c>
      <c r="C37" s="37" t="s">
        <v>66</v>
      </c>
      <c r="D37" s="37"/>
      <c r="E37" s="37" t="s">
        <v>49</v>
      </c>
      <c r="F37" s="54">
        <v>22</v>
      </c>
      <c r="G37" s="54" t="s">
        <v>69</v>
      </c>
      <c r="H37" s="87">
        <v>22</v>
      </c>
      <c r="I37" s="62" t="s">
        <v>43</v>
      </c>
      <c r="J37" s="74">
        <v>1</v>
      </c>
      <c r="K37" s="75"/>
      <c r="L37" s="75"/>
      <c r="M37" s="75"/>
      <c r="N37" s="75"/>
      <c r="O37" s="75"/>
      <c r="P37" s="75"/>
      <c r="Q37" s="76"/>
      <c r="R37" s="66">
        <f t="shared" si="1"/>
        <v>1</v>
      </c>
      <c r="S37" s="74">
        <v>2</v>
      </c>
      <c r="T37" s="75"/>
      <c r="U37" s="75"/>
      <c r="V37" s="75"/>
      <c r="W37" s="75"/>
      <c r="X37" s="75"/>
      <c r="Y37" s="75"/>
      <c r="Z37" s="76"/>
      <c r="AA37" s="66">
        <f t="shared" si="2"/>
        <v>2</v>
      </c>
      <c r="AB37" s="74">
        <v>2</v>
      </c>
      <c r="AC37" s="75"/>
      <c r="AD37" s="75"/>
      <c r="AE37" s="75"/>
      <c r="AF37" s="75"/>
      <c r="AG37" s="75"/>
      <c r="AH37" s="75"/>
      <c r="AI37" s="76"/>
      <c r="AJ37" s="66">
        <f t="shared" si="12"/>
        <v>2</v>
      </c>
      <c r="AK37" s="77">
        <v>3</v>
      </c>
      <c r="AL37" s="78"/>
      <c r="AM37" s="78"/>
      <c r="AN37" s="78"/>
      <c r="AO37" s="78"/>
      <c r="AP37" s="78"/>
      <c r="AQ37" s="78"/>
      <c r="AR37" s="79"/>
      <c r="AS37" s="48">
        <f t="shared" si="6"/>
        <v>3</v>
      </c>
      <c r="AT37" s="74">
        <v>1</v>
      </c>
      <c r="AU37" s="75"/>
      <c r="AV37" s="75"/>
      <c r="AW37" s="75"/>
      <c r="AX37" s="75"/>
      <c r="AY37" s="75"/>
      <c r="AZ37" s="75"/>
      <c r="BA37" s="76"/>
      <c r="BB37" s="44">
        <f t="shared" si="7"/>
        <v>1</v>
      </c>
      <c r="BC37" s="74">
        <v>2</v>
      </c>
      <c r="BD37" s="75"/>
      <c r="BE37" s="75"/>
      <c r="BF37" s="75"/>
      <c r="BG37" s="75"/>
      <c r="BH37" s="75"/>
      <c r="BI37" s="75"/>
      <c r="BJ37" s="76"/>
      <c r="BK37" s="44">
        <f t="shared" si="8"/>
        <v>2</v>
      </c>
      <c r="BL37" s="74">
        <v>1</v>
      </c>
      <c r="BM37" s="75"/>
      <c r="BN37" s="75"/>
      <c r="BO37" s="75"/>
      <c r="BP37" s="75"/>
      <c r="BQ37" s="75"/>
      <c r="BR37" s="75"/>
      <c r="BS37" s="76"/>
      <c r="BT37" s="44">
        <f t="shared" si="9"/>
        <v>1</v>
      </c>
      <c r="BU37" s="74">
        <v>0</v>
      </c>
      <c r="BV37" s="75"/>
      <c r="BW37" s="75"/>
      <c r="BX37" s="75"/>
      <c r="BY37" s="75"/>
      <c r="BZ37" s="75"/>
      <c r="CA37" s="75"/>
      <c r="CB37" s="76"/>
      <c r="CC37" s="44">
        <f t="shared" si="0"/>
        <v>0</v>
      </c>
      <c r="CD37" s="74">
        <v>4</v>
      </c>
      <c r="CE37" s="75"/>
      <c r="CF37" s="75"/>
      <c r="CG37" s="75"/>
      <c r="CH37" s="75"/>
      <c r="CI37" s="75"/>
      <c r="CJ37" s="75"/>
      <c r="CK37" s="76"/>
      <c r="CL37" s="44">
        <f t="shared" si="10"/>
        <v>4</v>
      </c>
      <c r="CM37" s="74">
        <v>4</v>
      </c>
      <c r="CN37" s="75"/>
      <c r="CO37" s="75"/>
      <c r="CP37" s="75"/>
      <c r="CQ37" s="75"/>
      <c r="CR37" s="75"/>
      <c r="CS37" s="75"/>
      <c r="CT37" s="76"/>
      <c r="CU37" s="44">
        <f t="shared" si="11"/>
        <v>4</v>
      </c>
      <c r="CV37" s="74">
        <v>1</v>
      </c>
      <c r="CW37" s="75"/>
      <c r="CX37" s="75"/>
      <c r="CY37" s="75"/>
      <c r="CZ37" s="75"/>
      <c r="DA37" s="75"/>
      <c r="DB37" s="75"/>
      <c r="DC37" s="76"/>
      <c r="DD37" s="44">
        <f t="shared" si="3"/>
        <v>1</v>
      </c>
      <c r="DE37" s="74">
        <v>1</v>
      </c>
      <c r="DF37" s="75"/>
      <c r="DG37" s="75"/>
      <c r="DH37" s="75"/>
      <c r="DI37" s="75"/>
      <c r="DJ37" s="75"/>
      <c r="DK37" s="75"/>
      <c r="DL37" s="76"/>
      <c r="DM37" s="44">
        <f t="shared" si="4"/>
        <v>1</v>
      </c>
      <c r="DN37" s="49">
        <f t="shared" si="5"/>
        <v>22</v>
      </c>
    </row>
    <row r="38" spans="1:118" ht="61.5" x14ac:dyDescent="0.25">
      <c r="A38" s="37"/>
      <c r="B38" s="37"/>
      <c r="C38" s="37"/>
      <c r="D38" s="37"/>
      <c r="E38" s="37"/>
      <c r="F38" s="57"/>
      <c r="G38" s="57"/>
      <c r="H38" s="86"/>
      <c r="I38" s="51" t="s">
        <v>44</v>
      </c>
      <c r="J38" s="74">
        <v>1</v>
      </c>
      <c r="K38" s="75"/>
      <c r="L38" s="75"/>
      <c r="M38" s="75"/>
      <c r="N38" s="75"/>
      <c r="O38" s="75"/>
      <c r="P38" s="75"/>
      <c r="Q38" s="76"/>
      <c r="R38" s="66">
        <f t="shared" si="1"/>
        <v>1</v>
      </c>
      <c r="S38" s="74">
        <v>2</v>
      </c>
      <c r="T38" s="75"/>
      <c r="U38" s="75"/>
      <c r="V38" s="75"/>
      <c r="W38" s="75"/>
      <c r="X38" s="75"/>
      <c r="Y38" s="75"/>
      <c r="Z38" s="76"/>
      <c r="AA38" s="66">
        <f t="shared" si="2"/>
        <v>2</v>
      </c>
      <c r="AB38" s="74">
        <v>0</v>
      </c>
      <c r="AC38" s="75"/>
      <c r="AD38" s="75"/>
      <c r="AE38" s="75"/>
      <c r="AF38" s="75"/>
      <c r="AG38" s="75"/>
      <c r="AH38" s="75"/>
      <c r="AI38" s="76"/>
      <c r="AJ38" s="66">
        <f t="shared" si="12"/>
        <v>0</v>
      </c>
      <c r="AK38" s="77">
        <v>0</v>
      </c>
      <c r="AL38" s="78"/>
      <c r="AM38" s="78"/>
      <c r="AN38" s="78"/>
      <c r="AO38" s="78"/>
      <c r="AP38" s="78"/>
      <c r="AQ38" s="78"/>
      <c r="AR38" s="79"/>
      <c r="AS38" s="48">
        <f t="shared" si="6"/>
        <v>0</v>
      </c>
      <c r="AT38" s="74">
        <v>0</v>
      </c>
      <c r="AU38" s="75"/>
      <c r="AV38" s="75"/>
      <c r="AW38" s="75"/>
      <c r="AX38" s="75"/>
      <c r="AY38" s="75"/>
      <c r="AZ38" s="75"/>
      <c r="BA38" s="76"/>
      <c r="BB38" s="44">
        <f t="shared" si="7"/>
        <v>0</v>
      </c>
      <c r="BC38" s="74">
        <v>0</v>
      </c>
      <c r="BD38" s="75"/>
      <c r="BE38" s="75"/>
      <c r="BF38" s="75"/>
      <c r="BG38" s="75"/>
      <c r="BH38" s="75"/>
      <c r="BI38" s="75"/>
      <c r="BJ38" s="76"/>
      <c r="BK38" s="44">
        <f t="shared" si="8"/>
        <v>0</v>
      </c>
      <c r="BL38" s="74"/>
      <c r="BM38" s="75"/>
      <c r="BN38" s="75"/>
      <c r="BO38" s="75"/>
      <c r="BP38" s="75"/>
      <c r="BQ38" s="75"/>
      <c r="BR38" s="75"/>
      <c r="BS38" s="76"/>
      <c r="BT38" s="44">
        <f t="shared" si="9"/>
        <v>0</v>
      </c>
      <c r="BU38" s="74"/>
      <c r="BV38" s="75"/>
      <c r="BW38" s="75"/>
      <c r="BX38" s="75"/>
      <c r="BY38" s="75"/>
      <c r="BZ38" s="75"/>
      <c r="CA38" s="75"/>
      <c r="CB38" s="76"/>
      <c r="CC38" s="44">
        <f t="shared" si="0"/>
        <v>0</v>
      </c>
      <c r="CD38" s="74"/>
      <c r="CE38" s="75"/>
      <c r="CF38" s="75"/>
      <c r="CG38" s="75"/>
      <c r="CH38" s="75"/>
      <c r="CI38" s="75"/>
      <c r="CJ38" s="75"/>
      <c r="CK38" s="76"/>
      <c r="CL38" s="44">
        <f t="shared" si="10"/>
        <v>0</v>
      </c>
      <c r="CM38" s="74"/>
      <c r="CN38" s="75"/>
      <c r="CO38" s="75"/>
      <c r="CP38" s="75"/>
      <c r="CQ38" s="75"/>
      <c r="CR38" s="75"/>
      <c r="CS38" s="75"/>
      <c r="CT38" s="76"/>
      <c r="CU38" s="44">
        <f t="shared" si="11"/>
        <v>0</v>
      </c>
      <c r="CV38" s="74"/>
      <c r="CW38" s="75"/>
      <c r="CX38" s="75"/>
      <c r="CY38" s="75"/>
      <c r="CZ38" s="75"/>
      <c r="DA38" s="75"/>
      <c r="DB38" s="75"/>
      <c r="DC38" s="76"/>
      <c r="DD38" s="44">
        <f t="shared" si="3"/>
        <v>0</v>
      </c>
      <c r="DE38" s="74"/>
      <c r="DF38" s="75"/>
      <c r="DG38" s="75"/>
      <c r="DH38" s="75"/>
      <c r="DI38" s="75"/>
      <c r="DJ38" s="75"/>
      <c r="DK38" s="75"/>
      <c r="DL38" s="76"/>
      <c r="DM38" s="44">
        <f t="shared" si="4"/>
        <v>0</v>
      </c>
      <c r="DN38" s="49">
        <f t="shared" si="5"/>
        <v>3</v>
      </c>
    </row>
    <row r="39" spans="1:118" ht="61.5" x14ac:dyDescent="0.25">
      <c r="A39" s="37" t="s">
        <v>47</v>
      </c>
      <c r="B39" s="37" t="s">
        <v>65</v>
      </c>
      <c r="C39" s="37" t="s">
        <v>66</v>
      </c>
      <c r="D39" s="37"/>
      <c r="E39" s="37" t="s">
        <v>49</v>
      </c>
      <c r="F39" s="54">
        <v>321</v>
      </c>
      <c r="G39" s="54" t="s">
        <v>70</v>
      </c>
      <c r="H39" s="87">
        <v>321</v>
      </c>
      <c r="I39" s="62" t="s">
        <v>43</v>
      </c>
      <c r="J39" s="74">
        <v>0</v>
      </c>
      <c r="K39" s="75"/>
      <c r="L39" s="75"/>
      <c r="M39" s="75"/>
      <c r="N39" s="75"/>
      <c r="O39" s="75"/>
      <c r="P39" s="75"/>
      <c r="Q39" s="76"/>
      <c r="R39" s="66">
        <f t="shared" si="1"/>
        <v>0</v>
      </c>
      <c r="S39" s="74">
        <v>77</v>
      </c>
      <c r="T39" s="75"/>
      <c r="U39" s="75"/>
      <c r="V39" s="75"/>
      <c r="W39" s="75"/>
      <c r="X39" s="75"/>
      <c r="Y39" s="75"/>
      <c r="Z39" s="76"/>
      <c r="AA39" s="66">
        <f t="shared" si="2"/>
        <v>77</v>
      </c>
      <c r="AB39" s="74">
        <v>27</v>
      </c>
      <c r="AC39" s="75"/>
      <c r="AD39" s="75"/>
      <c r="AE39" s="75"/>
      <c r="AF39" s="75"/>
      <c r="AG39" s="75"/>
      <c r="AH39" s="75"/>
      <c r="AI39" s="76"/>
      <c r="AJ39" s="66">
        <f t="shared" si="12"/>
        <v>27</v>
      </c>
      <c r="AK39" s="77">
        <v>7</v>
      </c>
      <c r="AL39" s="78"/>
      <c r="AM39" s="78"/>
      <c r="AN39" s="78"/>
      <c r="AO39" s="78"/>
      <c r="AP39" s="78"/>
      <c r="AQ39" s="78"/>
      <c r="AR39" s="79"/>
      <c r="AS39" s="48">
        <f t="shared" si="6"/>
        <v>7</v>
      </c>
      <c r="AT39" s="74">
        <v>18</v>
      </c>
      <c r="AU39" s="75"/>
      <c r="AV39" s="75"/>
      <c r="AW39" s="75"/>
      <c r="AX39" s="75"/>
      <c r="AY39" s="75"/>
      <c r="AZ39" s="75"/>
      <c r="BA39" s="76"/>
      <c r="BB39" s="44">
        <f t="shared" si="7"/>
        <v>18</v>
      </c>
      <c r="BC39" s="74">
        <v>42</v>
      </c>
      <c r="BD39" s="75"/>
      <c r="BE39" s="75"/>
      <c r="BF39" s="75"/>
      <c r="BG39" s="75"/>
      <c r="BH39" s="75"/>
      <c r="BI39" s="75"/>
      <c r="BJ39" s="76"/>
      <c r="BK39" s="44">
        <f t="shared" si="8"/>
        <v>42</v>
      </c>
      <c r="BL39" s="74">
        <v>22</v>
      </c>
      <c r="BM39" s="75"/>
      <c r="BN39" s="75"/>
      <c r="BO39" s="75"/>
      <c r="BP39" s="75"/>
      <c r="BQ39" s="75"/>
      <c r="BR39" s="75"/>
      <c r="BS39" s="76"/>
      <c r="BT39" s="44">
        <f t="shared" si="9"/>
        <v>22</v>
      </c>
      <c r="BU39" s="74">
        <v>35</v>
      </c>
      <c r="BV39" s="75"/>
      <c r="BW39" s="75"/>
      <c r="BX39" s="75"/>
      <c r="BY39" s="75"/>
      <c r="BZ39" s="75"/>
      <c r="CA39" s="75"/>
      <c r="CB39" s="76"/>
      <c r="CC39" s="44">
        <f t="shared" si="0"/>
        <v>35</v>
      </c>
      <c r="CD39" s="74">
        <v>22</v>
      </c>
      <c r="CE39" s="75"/>
      <c r="CF39" s="75"/>
      <c r="CG39" s="75"/>
      <c r="CH39" s="75"/>
      <c r="CI39" s="75"/>
      <c r="CJ39" s="75"/>
      <c r="CK39" s="76"/>
      <c r="CL39" s="44">
        <f t="shared" si="10"/>
        <v>22</v>
      </c>
      <c r="CM39" s="74">
        <v>49</v>
      </c>
      <c r="CN39" s="75"/>
      <c r="CO39" s="75"/>
      <c r="CP39" s="75"/>
      <c r="CQ39" s="75"/>
      <c r="CR39" s="75"/>
      <c r="CS39" s="75"/>
      <c r="CT39" s="76"/>
      <c r="CU39" s="44">
        <f t="shared" si="11"/>
        <v>49</v>
      </c>
      <c r="CV39" s="74">
        <v>20</v>
      </c>
      <c r="CW39" s="75"/>
      <c r="CX39" s="75"/>
      <c r="CY39" s="75"/>
      <c r="CZ39" s="75"/>
      <c r="DA39" s="75"/>
      <c r="DB39" s="75"/>
      <c r="DC39" s="76"/>
      <c r="DD39" s="44">
        <f t="shared" si="3"/>
        <v>20</v>
      </c>
      <c r="DE39" s="74">
        <v>11</v>
      </c>
      <c r="DF39" s="75"/>
      <c r="DG39" s="75"/>
      <c r="DH39" s="75"/>
      <c r="DI39" s="75"/>
      <c r="DJ39" s="75"/>
      <c r="DK39" s="75"/>
      <c r="DL39" s="76"/>
      <c r="DM39" s="44">
        <f t="shared" si="4"/>
        <v>11</v>
      </c>
      <c r="DN39" s="49">
        <f t="shared" si="5"/>
        <v>330</v>
      </c>
    </row>
    <row r="40" spans="1:118" ht="61.5" x14ac:dyDescent="0.25">
      <c r="A40" s="37"/>
      <c r="B40" s="37"/>
      <c r="C40" s="37"/>
      <c r="D40" s="37"/>
      <c r="E40" s="37"/>
      <c r="F40" s="57"/>
      <c r="G40" s="57"/>
      <c r="H40" s="86"/>
      <c r="I40" s="51" t="s">
        <v>44</v>
      </c>
      <c r="J40" s="80">
        <v>4</v>
      </c>
      <c r="K40" s="81">
        <v>5</v>
      </c>
      <c r="L40" s="81"/>
      <c r="M40" s="81"/>
      <c r="N40" s="81">
        <v>3</v>
      </c>
      <c r="O40" s="81">
        <v>6</v>
      </c>
      <c r="P40" s="81"/>
      <c r="Q40" s="81"/>
      <c r="R40" s="66">
        <f>SUM(J40:Q40)</f>
        <v>18</v>
      </c>
      <c r="S40" s="81">
        <v>1</v>
      </c>
      <c r="T40" s="81">
        <v>2</v>
      </c>
      <c r="U40" s="81">
        <v>4</v>
      </c>
      <c r="V40" s="81">
        <v>3</v>
      </c>
      <c r="W40" s="81">
        <v>10</v>
      </c>
      <c r="X40" s="81">
        <v>22</v>
      </c>
      <c r="Y40" s="81"/>
      <c r="Z40" s="81"/>
      <c r="AA40" s="66">
        <f>SUM(S40:Z40)</f>
        <v>42</v>
      </c>
      <c r="AB40" s="81">
        <v>2</v>
      </c>
      <c r="AC40" s="81">
        <v>1</v>
      </c>
      <c r="AD40" s="81">
        <v>2</v>
      </c>
      <c r="AE40" s="81">
        <v>5</v>
      </c>
      <c r="AF40" s="81">
        <v>2</v>
      </c>
      <c r="AG40" s="81">
        <v>15</v>
      </c>
      <c r="AH40" s="81"/>
      <c r="AI40" s="81"/>
      <c r="AJ40" s="66">
        <f>SUM(AB40:AI40)</f>
        <v>27</v>
      </c>
      <c r="AK40" s="53">
        <v>0</v>
      </c>
      <c r="AL40" s="53">
        <v>0</v>
      </c>
      <c r="AM40" s="53">
        <v>0</v>
      </c>
      <c r="AN40" s="53">
        <v>0</v>
      </c>
      <c r="AO40" s="53">
        <v>0</v>
      </c>
      <c r="AP40" s="53">
        <v>0</v>
      </c>
      <c r="AQ40" s="53">
        <v>0</v>
      </c>
      <c r="AR40" s="53">
        <v>0</v>
      </c>
      <c r="AS40" s="48">
        <f>SUM(AK40:AR40)</f>
        <v>0</v>
      </c>
      <c r="AT40" s="44">
        <v>0</v>
      </c>
      <c r="AU40" s="44">
        <v>0</v>
      </c>
      <c r="AV40" s="44">
        <v>0</v>
      </c>
      <c r="AW40" s="44">
        <v>0</v>
      </c>
      <c r="AX40" s="44">
        <v>0</v>
      </c>
      <c r="AY40" s="44">
        <v>0</v>
      </c>
      <c r="AZ40" s="44">
        <v>0</v>
      </c>
      <c r="BA40" s="44">
        <v>0</v>
      </c>
      <c r="BB40" s="44">
        <f>SUM(AT40:BA40)</f>
        <v>0</v>
      </c>
      <c r="BC40" s="81">
        <v>0</v>
      </c>
      <c r="BD40" s="81">
        <v>2</v>
      </c>
      <c r="BE40" s="81">
        <v>0</v>
      </c>
      <c r="BF40" s="81">
        <v>0</v>
      </c>
      <c r="BG40" s="81">
        <v>1</v>
      </c>
      <c r="BH40" s="81">
        <v>1</v>
      </c>
      <c r="BI40" s="81">
        <v>0</v>
      </c>
      <c r="BJ40" s="81">
        <v>0</v>
      </c>
      <c r="BK40" s="44">
        <f>SUM(BC40:BJ40)</f>
        <v>4</v>
      </c>
      <c r="BL40" s="81"/>
      <c r="BM40" s="81"/>
      <c r="BN40" s="81"/>
      <c r="BO40" s="81"/>
      <c r="BP40" s="81"/>
      <c r="BQ40" s="81"/>
      <c r="BR40" s="81"/>
      <c r="BS40" s="81"/>
      <c r="BT40" s="44">
        <f>SUM(BL40:BS40)</f>
        <v>0</v>
      </c>
      <c r="BU40" s="81"/>
      <c r="BV40" s="81"/>
      <c r="BW40" s="81"/>
      <c r="BX40" s="81"/>
      <c r="BY40" s="81"/>
      <c r="BZ40" s="81"/>
      <c r="CA40" s="81"/>
      <c r="CB40" s="81"/>
      <c r="CC40" s="44">
        <f>SUM(BU40:CB40)</f>
        <v>0</v>
      </c>
      <c r="CD40" s="81"/>
      <c r="CE40" s="81"/>
      <c r="CF40" s="81"/>
      <c r="CG40" s="81"/>
      <c r="CH40" s="81"/>
      <c r="CI40" s="81"/>
      <c r="CJ40" s="81"/>
      <c r="CK40" s="81"/>
      <c r="CL40" s="44">
        <f>SUM(CD40:CK40)</f>
        <v>0</v>
      </c>
      <c r="CM40" s="81"/>
      <c r="CN40" s="81"/>
      <c r="CO40" s="81"/>
      <c r="CP40" s="81"/>
      <c r="CQ40" s="81"/>
      <c r="CR40" s="81"/>
      <c r="CS40" s="81"/>
      <c r="CT40" s="81"/>
      <c r="CU40" s="44">
        <f>SUM(CM40:CT40)</f>
        <v>0</v>
      </c>
      <c r="CV40" s="81"/>
      <c r="CW40" s="81"/>
      <c r="CX40" s="81"/>
      <c r="CY40" s="81"/>
      <c r="CZ40" s="81"/>
      <c r="DA40" s="81"/>
      <c r="DB40" s="81"/>
      <c r="DC40" s="81"/>
      <c r="DD40" s="44">
        <f>SUM(CV40:DC40)</f>
        <v>0</v>
      </c>
      <c r="DE40" s="81"/>
      <c r="DF40" s="81"/>
      <c r="DG40" s="81"/>
      <c r="DH40" s="81"/>
      <c r="DI40" s="81"/>
      <c r="DJ40" s="81"/>
      <c r="DK40" s="81"/>
      <c r="DL40" s="81"/>
      <c r="DM40" s="44">
        <f>SUM(DE40:DL40)</f>
        <v>0</v>
      </c>
      <c r="DN40" s="49">
        <f t="shared" si="5"/>
        <v>91</v>
      </c>
    </row>
    <row r="41" spans="1:118" ht="61.5" x14ac:dyDescent="0.25">
      <c r="A41" s="54" t="s">
        <v>51</v>
      </c>
      <c r="B41" s="54" t="s">
        <v>71</v>
      </c>
      <c r="C41" s="59" t="s">
        <v>72</v>
      </c>
      <c r="D41" s="60"/>
      <c r="E41" s="54" t="s">
        <v>49</v>
      </c>
      <c r="F41" s="54">
        <v>1980</v>
      </c>
      <c r="G41" s="54" t="s">
        <v>73</v>
      </c>
      <c r="H41" s="71">
        <v>1980</v>
      </c>
      <c r="I41" s="62" t="s">
        <v>43</v>
      </c>
      <c r="J41" s="74">
        <v>660</v>
      </c>
      <c r="K41" s="75"/>
      <c r="L41" s="75"/>
      <c r="M41" s="75"/>
      <c r="N41" s="75"/>
      <c r="O41" s="75"/>
      <c r="P41" s="75"/>
      <c r="Q41" s="76"/>
      <c r="R41" s="44">
        <f t="shared" si="1"/>
        <v>660</v>
      </c>
      <c r="S41" s="74"/>
      <c r="T41" s="75"/>
      <c r="U41" s="75"/>
      <c r="V41" s="75"/>
      <c r="W41" s="75"/>
      <c r="X41" s="75"/>
      <c r="Y41" s="75"/>
      <c r="Z41" s="76"/>
      <c r="AA41" s="44">
        <f t="shared" si="2"/>
        <v>0</v>
      </c>
      <c r="AB41" s="74"/>
      <c r="AC41" s="75"/>
      <c r="AD41" s="75"/>
      <c r="AE41" s="75"/>
      <c r="AF41" s="75"/>
      <c r="AG41" s="75"/>
      <c r="AH41" s="75"/>
      <c r="AI41" s="76"/>
      <c r="AJ41" s="44">
        <f>SUM(AB41)</f>
        <v>0</v>
      </c>
      <c r="AK41" s="77">
        <v>660</v>
      </c>
      <c r="AL41" s="78"/>
      <c r="AM41" s="78"/>
      <c r="AN41" s="78"/>
      <c r="AO41" s="78"/>
      <c r="AP41" s="78"/>
      <c r="AQ41" s="78"/>
      <c r="AR41" s="79"/>
      <c r="AS41" s="48">
        <f t="shared" si="6"/>
        <v>660</v>
      </c>
      <c r="AT41" s="74">
        <v>660</v>
      </c>
      <c r="AU41" s="75"/>
      <c r="AV41" s="75"/>
      <c r="AW41" s="75"/>
      <c r="AX41" s="75"/>
      <c r="AY41" s="75"/>
      <c r="AZ41" s="75"/>
      <c r="BA41" s="76"/>
      <c r="BB41" s="44">
        <f t="shared" si="7"/>
        <v>660</v>
      </c>
      <c r="BC41" s="74">
        <v>0</v>
      </c>
      <c r="BD41" s="75"/>
      <c r="BE41" s="75"/>
      <c r="BF41" s="75"/>
      <c r="BG41" s="75"/>
      <c r="BH41" s="75"/>
      <c r="BI41" s="75"/>
      <c r="BJ41" s="76"/>
      <c r="BK41" s="44">
        <f t="shared" si="8"/>
        <v>0</v>
      </c>
      <c r="BL41" s="74"/>
      <c r="BM41" s="75"/>
      <c r="BN41" s="75"/>
      <c r="BO41" s="75"/>
      <c r="BP41" s="75"/>
      <c r="BQ41" s="75"/>
      <c r="BR41" s="75"/>
      <c r="BS41" s="76"/>
      <c r="BT41" s="44">
        <f t="shared" si="9"/>
        <v>0</v>
      </c>
      <c r="BU41" s="74">
        <v>660</v>
      </c>
      <c r="BV41" s="75"/>
      <c r="BW41" s="75"/>
      <c r="BX41" s="75"/>
      <c r="BY41" s="75"/>
      <c r="BZ41" s="75"/>
      <c r="CA41" s="75"/>
      <c r="CB41" s="76"/>
      <c r="CC41" s="44">
        <f t="shared" si="0"/>
        <v>660</v>
      </c>
      <c r="CD41" s="74"/>
      <c r="CE41" s="75"/>
      <c r="CF41" s="75"/>
      <c r="CG41" s="75"/>
      <c r="CH41" s="75"/>
      <c r="CI41" s="75"/>
      <c r="CJ41" s="75"/>
      <c r="CK41" s="76"/>
      <c r="CL41" s="44">
        <f t="shared" si="10"/>
        <v>0</v>
      </c>
      <c r="CM41" s="74"/>
      <c r="CN41" s="75"/>
      <c r="CO41" s="75"/>
      <c r="CP41" s="75"/>
      <c r="CQ41" s="75"/>
      <c r="CR41" s="75"/>
      <c r="CS41" s="75"/>
      <c r="CT41" s="76"/>
      <c r="CU41" s="44">
        <f t="shared" si="11"/>
        <v>0</v>
      </c>
      <c r="CV41" s="74"/>
      <c r="CW41" s="75"/>
      <c r="CX41" s="75"/>
      <c r="CY41" s="75"/>
      <c r="CZ41" s="75"/>
      <c r="DA41" s="75"/>
      <c r="DB41" s="75"/>
      <c r="DC41" s="76"/>
      <c r="DD41" s="44">
        <f t="shared" si="3"/>
        <v>0</v>
      </c>
      <c r="DE41" s="74"/>
      <c r="DF41" s="75"/>
      <c r="DG41" s="75"/>
      <c r="DH41" s="75"/>
      <c r="DI41" s="75"/>
      <c r="DJ41" s="75"/>
      <c r="DK41" s="75"/>
      <c r="DL41" s="76"/>
      <c r="DM41" s="44">
        <f t="shared" si="4"/>
        <v>0</v>
      </c>
      <c r="DN41" s="49">
        <f t="shared" si="5"/>
        <v>2640</v>
      </c>
    </row>
    <row r="42" spans="1:118" ht="61.5" x14ac:dyDescent="0.25">
      <c r="A42" s="57"/>
      <c r="B42" s="57"/>
      <c r="C42" s="63"/>
      <c r="D42" s="64"/>
      <c r="E42" s="57"/>
      <c r="F42" s="57"/>
      <c r="G42" s="57"/>
      <c r="H42" s="72"/>
      <c r="I42" s="51" t="s">
        <v>44</v>
      </c>
      <c r="J42" s="80">
        <v>163</v>
      </c>
      <c r="K42" s="81">
        <v>160</v>
      </c>
      <c r="L42" s="81">
        <v>184</v>
      </c>
      <c r="M42" s="81">
        <v>153</v>
      </c>
      <c r="N42" s="81">
        <v>0</v>
      </c>
      <c r="O42" s="81">
        <v>0</v>
      </c>
      <c r="P42" s="81">
        <v>0</v>
      </c>
      <c r="Q42" s="81">
        <v>0</v>
      </c>
      <c r="R42" s="70">
        <f>SUM(J42:Q42)</f>
        <v>660</v>
      </c>
      <c r="S42" s="81">
        <v>0</v>
      </c>
      <c r="T42" s="81">
        <v>0</v>
      </c>
      <c r="U42" s="81">
        <v>0</v>
      </c>
      <c r="V42" s="81">
        <v>0</v>
      </c>
      <c r="W42" s="81">
        <v>0</v>
      </c>
      <c r="X42" s="81">
        <v>0</v>
      </c>
      <c r="Y42" s="81">
        <v>0</v>
      </c>
      <c r="Z42" s="81">
        <v>0</v>
      </c>
      <c r="AA42" s="70">
        <f>SUM(S42:Z42)</f>
        <v>0</v>
      </c>
      <c r="AB42" s="81">
        <v>0</v>
      </c>
      <c r="AC42" s="81">
        <v>0</v>
      </c>
      <c r="AD42" s="81">
        <v>0</v>
      </c>
      <c r="AE42" s="81">
        <v>0</v>
      </c>
      <c r="AF42" s="81">
        <v>0</v>
      </c>
      <c r="AG42" s="81">
        <v>0</v>
      </c>
      <c r="AH42" s="81">
        <v>0</v>
      </c>
      <c r="AI42" s="81">
        <v>0</v>
      </c>
      <c r="AJ42" s="70">
        <f>SUM(AB42:AI42)</f>
        <v>0</v>
      </c>
      <c r="AK42" s="84">
        <v>0</v>
      </c>
      <c r="AL42" s="84">
        <v>0</v>
      </c>
      <c r="AM42" s="84">
        <v>0</v>
      </c>
      <c r="AN42" s="84">
        <v>0</v>
      </c>
      <c r="AO42" s="84">
        <v>0</v>
      </c>
      <c r="AP42" s="84">
        <v>0</v>
      </c>
      <c r="AQ42" s="84">
        <v>0</v>
      </c>
      <c r="AR42" s="84">
        <v>0</v>
      </c>
      <c r="AS42" s="48">
        <f>SUM(AK42:AR42)</f>
        <v>0</v>
      </c>
      <c r="AT42" s="80">
        <v>163</v>
      </c>
      <c r="AU42" s="81">
        <v>160</v>
      </c>
      <c r="AV42" s="81">
        <v>184</v>
      </c>
      <c r="AW42" s="81">
        <v>153</v>
      </c>
      <c r="AX42" s="81">
        <v>0</v>
      </c>
      <c r="AY42" s="81">
        <v>0</v>
      </c>
      <c r="AZ42" s="81">
        <v>0</v>
      </c>
      <c r="BA42" s="81">
        <v>0</v>
      </c>
      <c r="BB42" s="44">
        <f>SUM(AT42:BA42)</f>
        <v>660</v>
      </c>
      <c r="BC42" s="81">
        <v>0</v>
      </c>
      <c r="BD42" s="81">
        <v>0</v>
      </c>
      <c r="BE42" s="81">
        <v>0</v>
      </c>
      <c r="BF42" s="81">
        <v>0</v>
      </c>
      <c r="BG42" s="81">
        <v>0</v>
      </c>
      <c r="BH42" s="81">
        <v>0</v>
      </c>
      <c r="BI42" s="81">
        <v>0</v>
      </c>
      <c r="BJ42" s="81">
        <v>0</v>
      </c>
      <c r="BK42" s="44">
        <f>SUM(BC42:BJ42)</f>
        <v>0</v>
      </c>
      <c r="BL42" s="81">
        <v>0</v>
      </c>
      <c r="BM42" s="81">
        <v>0</v>
      </c>
      <c r="BN42" s="81">
        <v>0</v>
      </c>
      <c r="BO42" s="81">
        <v>0</v>
      </c>
      <c r="BP42" s="81">
        <v>0</v>
      </c>
      <c r="BQ42" s="81">
        <v>0</v>
      </c>
      <c r="BR42" s="81">
        <v>0</v>
      </c>
      <c r="BS42" s="81">
        <v>0</v>
      </c>
      <c r="BT42" s="44">
        <f>SUM(BL42:BS42)</f>
        <v>0</v>
      </c>
      <c r="BU42" s="81">
        <v>0</v>
      </c>
      <c r="BV42" s="81">
        <v>0</v>
      </c>
      <c r="BW42" s="81">
        <v>0</v>
      </c>
      <c r="BX42" s="81">
        <v>0</v>
      </c>
      <c r="BY42" s="81">
        <v>0</v>
      </c>
      <c r="BZ42" s="81">
        <v>0</v>
      </c>
      <c r="CA42" s="81">
        <v>0</v>
      </c>
      <c r="CB42" s="81">
        <v>0</v>
      </c>
      <c r="CC42" s="44">
        <f>SUM(BU42:CB42)</f>
        <v>0</v>
      </c>
      <c r="CD42" s="81">
        <v>0</v>
      </c>
      <c r="CE42" s="81">
        <v>0</v>
      </c>
      <c r="CF42" s="81">
        <v>0</v>
      </c>
      <c r="CG42" s="81">
        <v>0</v>
      </c>
      <c r="CH42" s="81">
        <v>0</v>
      </c>
      <c r="CI42" s="81">
        <v>0</v>
      </c>
      <c r="CJ42" s="81">
        <v>0</v>
      </c>
      <c r="CK42" s="81">
        <v>0</v>
      </c>
      <c r="CL42" s="44">
        <f>SUM(CD42:CK42)</f>
        <v>0</v>
      </c>
      <c r="CM42" s="81">
        <v>0</v>
      </c>
      <c r="CN42" s="81">
        <v>0</v>
      </c>
      <c r="CO42" s="81">
        <v>0</v>
      </c>
      <c r="CP42" s="81">
        <v>0</v>
      </c>
      <c r="CQ42" s="81">
        <v>0</v>
      </c>
      <c r="CR42" s="81">
        <v>0</v>
      </c>
      <c r="CS42" s="81">
        <v>0</v>
      </c>
      <c r="CT42" s="81">
        <v>0</v>
      </c>
      <c r="CU42" s="44">
        <f>SUM(CM42:CT42)</f>
        <v>0</v>
      </c>
      <c r="CV42" s="81">
        <v>0</v>
      </c>
      <c r="CW42" s="81">
        <v>0</v>
      </c>
      <c r="CX42" s="81">
        <v>0</v>
      </c>
      <c r="CY42" s="81">
        <v>0</v>
      </c>
      <c r="CZ42" s="81">
        <v>0</v>
      </c>
      <c r="DA42" s="81">
        <v>0</v>
      </c>
      <c r="DB42" s="81">
        <v>0</v>
      </c>
      <c r="DC42" s="81">
        <v>0</v>
      </c>
      <c r="DD42" s="44">
        <f>SUM(CV42:DC42)</f>
        <v>0</v>
      </c>
      <c r="DE42" s="81">
        <v>0</v>
      </c>
      <c r="DF42" s="81">
        <v>0</v>
      </c>
      <c r="DG42" s="81">
        <v>0</v>
      </c>
      <c r="DH42" s="81">
        <v>0</v>
      </c>
      <c r="DI42" s="81">
        <v>0</v>
      </c>
      <c r="DJ42" s="81">
        <v>0</v>
      </c>
      <c r="DK42" s="81">
        <v>0</v>
      </c>
      <c r="DL42" s="81">
        <v>0</v>
      </c>
      <c r="DM42" s="44">
        <f>SUM(DE42:DL42)</f>
        <v>0</v>
      </c>
      <c r="DN42" s="49">
        <f t="shared" si="5"/>
        <v>1320</v>
      </c>
    </row>
    <row r="43" spans="1:118" ht="61.5" x14ac:dyDescent="0.25">
      <c r="A43" s="54" t="s">
        <v>51</v>
      </c>
      <c r="B43" s="54" t="s">
        <v>71</v>
      </c>
      <c r="C43" s="59" t="s">
        <v>72</v>
      </c>
      <c r="D43" s="60"/>
      <c r="E43" s="54" t="s">
        <v>49</v>
      </c>
      <c r="F43" s="54">
        <v>579</v>
      </c>
      <c r="G43" s="54" t="s">
        <v>74</v>
      </c>
      <c r="H43" s="71">
        <v>607</v>
      </c>
      <c r="I43" s="62" t="s">
        <v>43</v>
      </c>
      <c r="J43" s="74">
        <v>87</v>
      </c>
      <c r="K43" s="75"/>
      <c r="L43" s="75"/>
      <c r="M43" s="75"/>
      <c r="N43" s="75"/>
      <c r="O43" s="75"/>
      <c r="P43" s="75"/>
      <c r="Q43" s="76"/>
      <c r="R43" s="70">
        <f t="shared" si="1"/>
        <v>87</v>
      </c>
      <c r="S43" s="74">
        <v>37</v>
      </c>
      <c r="T43" s="75"/>
      <c r="U43" s="75"/>
      <c r="V43" s="75"/>
      <c r="W43" s="75"/>
      <c r="X43" s="75"/>
      <c r="Y43" s="75"/>
      <c r="Z43" s="76"/>
      <c r="AA43" s="70">
        <f t="shared" si="2"/>
        <v>37</v>
      </c>
      <c r="AB43" s="74">
        <v>67</v>
      </c>
      <c r="AC43" s="75"/>
      <c r="AD43" s="75"/>
      <c r="AE43" s="75"/>
      <c r="AF43" s="75"/>
      <c r="AG43" s="75"/>
      <c r="AH43" s="75"/>
      <c r="AI43" s="76"/>
      <c r="AJ43" s="70">
        <f>SUM(AB43)</f>
        <v>67</v>
      </c>
      <c r="AK43" s="77">
        <v>56</v>
      </c>
      <c r="AL43" s="78"/>
      <c r="AM43" s="78"/>
      <c r="AN43" s="78"/>
      <c r="AO43" s="78"/>
      <c r="AP43" s="78"/>
      <c r="AQ43" s="78"/>
      <c r="AR43" s="79"/>
      <c r="AS43" s="48">
        <f t="shared" si="6"/>
        <v>56</v>
      </c>
      <c r="AT43" s="74">
        <v>47</v>
      </c>
      <c r="AU43" s="75"/>
      <c r="AV43" s="75"/>
      <c r="AW43" s="75"/>
      <c r="AX43" s="75"/>
      <c r="AY43" s="75"/>
      <c r="AZ43" s="75"/>
      <c r="BA43" s="76"/>
      <c r="BB43" s="44">
        <f t="shared" si="7"/>
        <v>47</v>
      </c>
      <c r="BC43" s="74">
        <v>75</v>
      </c>
      <c r="BD43" s="75"/>
      <c r="BE43" s="75"/>
      <c r="BF43" s="75"/>
      <c r="BG43" s="75"/>
      <c r="BH43" s="75"/>
      <c r="BI43" s="75"/>
      <c r="BJ43" s="76"/>
      <c r="BK43" s="44">
        <f t="shared" si="8"/>
        <v>75</v>
      </c>
      <c r="BL43" s="74">
        <v>57</v>
      </c>
      <c r="BM43" s="75"/>
      <c r="BN43" s="75"/>
      <c r="BO43" s="75"/>
      <c r="BP43" s="75"/>
      <c r="BQ43" s="75"/>
      <c r="BR43" s="75"/>
      <c r="BS43" s="76"/>
      <c r="BT43" s="44">
        <f t="shared" si="9"/>
        <v>57</v>
      </c>
      <c r="BU43" s="74">
        <v>44</v>
      </c>
      <c r="BV43" s="75"/>
      <c r="BW43" s="75"/>
      <c r="BX43" s="75"/>
      <c r="BY43" s="75"/>
      <c r="BZ43" s="75"/>
      <c r="CA43" s="75"/>
      <c r="CB43" s="76"/>
      <c r="CC43" s="44">
        <f t="shared" si="0"/>
        <v>44</v>
      </c>
      <c r="CD43" s="74">
        <v>13</v>
      </c>
      <c r="CE43" s="75"/>
      <c r="CF43" s="75"/>
      <c r="CG43" s="75"/>
      <c r="CH43" s="75"/>
      <c r="CI43" s="75"/>
      <c r="CJ43" s="75"/>
      <c r="CK43" s="76"/>
      <c r="CL43" s="44">
        <f t="shared" si="10"/>
        <v>13</v>
      </c>
      <c r="CM43" s="74">
        <v>34</v>
      </c>
      <c r="CN43" s="75"/>
      <c r="CO43" s="75"/>
      <c r="CP43" s="75"/>
      <c r="CQ43" s="75"/>
      <c r="CR43" s="75"/>
      <c r="CS43" s="75"/>
      <c r="CT43" s="76"/>
      <c r="CU43" s="44">
        <f t="shared" si="11"/>
        <v>34</v>
      </c>
      <c r="CV43" s="74">
        <v>62</v>
      </c>
      <c r="CW43" s="75"/>
      <c r="CX43" s="75"/>
      <c r="CY43" s="75"/>
      <c r="CZ43" s="75"/>
      <c r="DA43" s="75"/>
      <c r="DB43" s="75"/>
      <c r="DC43" s="76"/>
      <c r="DD43" s="44">
        <f t="shared" si="3"/>
        <v>62</v>
      </c>
      <c r="DE43" s="74">
        <v>28</v>
      </c>
      <c r="DF43" s="75"/>
      <c r="DG43" s="75"/>
      <c r="DH43" s="75"/>
      <c r="DI43" s="75"/>
      <c r="DJ43" s="75"/>
      <c r="DK43" s="75"/>
      <c r="DL43" s="76"/>
      <c r="DM43" s="44">
        <f t="shared" si="4"/>
        <v>28</v>
      </c>
      <c r="DN43" s="49">
        <f t="shared" si="5"/>
        <v>607</v>
      </c>
    </row>
    <row r="44" spans="1:118" ht="61.5" x14ac:dyDescent="0.25">
      <c r="A44" s="57"/>
      <c r="B44" s="57"/>
      <c r="C44" s="63"/>
      <c r="D44" s="64"/>
      <c r="E44" s="57"/>
      <c r="F44" s="57"/>
      <c r="G44" s="57"/>
      <c r="H44" s="72"/>
      <c r="I44" s="51" t="s">
        <v>44</v>
      </c>
      <c r="J44" s="80">
        <v>6</v>
      </c>
      <c r="K44" s="81">
        <v>8</v>
      </c>
      <c r="L44" s="81">
        <v>22</v>
      </c>
      <c r="M44" s="81">
        <v>9</v>
      </c>
      <c r="N44" s="81">
        <v>28</v>
      </c>
      <c r="O44" s="81">
        <v>14</v>
      </c>
      <c r="P44" s="81">
        <v>0</v>
      </c>
      <c r="Q44" s="81">
        <v>0</v>
      </c>
      <c r="R44" s="70">
        <f>SUM(J44:Q44)</f>
        <v>87</v>
      </c>
      <c r="S44" s="81">
        <v>4</v>
      </c>
      <c r="T44" s="81">
        <v>5</v>
      </c>
      <c r="U44" s="81">
        <v>5</v>
      </c>
      <c r="V44" s="81">
        <v>5</v>
      </c>
      <c r="W44" s="81"/>
      <c r="X44" s="81">
        <v>18</v>
      </c>
      <c r="Y44" s="81">
        <v>0</v>
      </c>
      <c r="Z44" s="81"/>
      <c r="AA44" s="70">
        <f>SUM(S44:Z44)</f>
        <v>37</v>
      </c>
      <c r="AB44" s="81">
        <v>2</v>
      </c>
      <c r="AC44" s="81">
        <v>3</v>
      </c>
      <c r="AD44" s="81">
        <v>5</v>
      </c>
      <c r="AE44" s="81">
        <v>2</v>
      </c>
      <c r="AF44" s="81">
        <v>2</v>
      </c>
      <c r="AG44" s="81">
        <v>0</v>
      </c>
      <c r="AH44" s="81">
        <v>0</v>
      </c>
      <c r="AI44" s="81">
        <v>0</v>
      </c>
      <c r="AJ44" s="70">
        <f>SUM(AB44:AI44)</f>
        <v>14</v>
      </c>
      <c r="AK44" s="53">
        <v>0</v>
      </c>
      <c r="AL44" s="53">
        <v>0</v>
      </c>
      <c r="AM44" s="53">
        <v>0</v>
      </c>
      <c r="AN44" s="53">
        <v>0</v>
      </c>
      <c r="AO44" s="53">
        <v>0</v>
      </c>
      <c r="AP44" s="53">
        <v>0</v>
      </c>
      <c r="AQ44" s="53">
        <v>0</v>
      </c>
      <c r="AR44" s="53">
        <v>0</v>
      </c>
      <c r="AS44" s="48">
        <f>SUM(AK44:AR44)</f>
        <v>0</v>
      </c>
      <c r="AT44" s="44">
        <v>0</v>
      </c>
      <c r="AU44" s="44">
        <v>0</v>
      </c>
      <c r="AV44" s="44">
        <v>0</v>
      </c>
      <c r="AW44" s="44">
        <v>0</v>
      </c>
      <c r="AX44" s="44">
        <v>0</v>
      </c>
      <c r="AY44" s="44">
        <v>0</v>
      </c>
      <c r="AZ44" s="44">
        <v>0</v>
      </c>
      <c r="BA44" s="44">
        <v>0</v>
      </c>
      <c r="BB44" s="44">
        <f>SUM(AT44:BA44)</f>
        <v>0</v>
      </c>
      <c r="BC44" s="81">
        <v>0</v>
      </c>
      <c r="BD44" s="81">
        <v>0</v>
      </c>
      <c r="BE44" s="81">
        <v>0</v>
      </c>
      <c r="BF44" s="81">
        <v>0</v>
      </c>
      <c r="BG44" s="81">
        <v>0</v>
      </c>
      <c r="BH44" s="81">
        <v>0</v>
      </c>
      <c r="BI44" s="81">
        <v>0</v>
      </c>
      <c r="BJ44" s="81">
        <v>0</v>
      </c>
      <c r="BK44" s="44">
        <f>SUM(BC44:BJ44)</f>
        <v>0</v>
      </c>
      <c r="BL44" s="81"/>
      <c r="BM44" s="81"/>
      <c r="BN44" s="81"/>
      <c r="BO44" s="81"/>
      <c r="BP44" s="81"/>
      <c r="BQ44" s="81"/>
      <c r="BR44" s="81"/>
      <c r="BS44" s="81"/>
      <c r="BT44" s="44">
        <f>SUM(BL44:BS44)</f>
        <v>0</v>
      </c>
      <c r="BU44" s="81"/>
      <c r="BV44" s="81"/>
      <c r="BW44" s="81"/>
      <c r="BX44" s="81"/>
      <c r="BY44" s="81"/>
      <c r="BZ44" s="81"/>
      <c r="CA44" s="81"/>
      <c r="CB44" s="81"/>
      <c r="CC44" s="44">
        <f>SUM(BU44:CB44)</f>
        <v>0</v>
      </c>
      <c r="CD44" s="81"/>
      <c r="CE44" s="81"/>
      <c r="CF44" s="81"/>
      <c r="CG44" s="81"/>
      <c r="CH44" s="81"/>
      <c r="CI44" s="81"/>
      <c r="CJ44" s="81"/>
      <c r="CK44" s="81"/>
      <c r="CL44" s="44">
        <f>SUM(CD44:CK44)</f>
        <v>0</v>
      </c>
      <c r="CM44" s="81"/>
      <c r="CN44" s="81"/>
      <c r="CO44" s="81"/>
      <c r="CP44" s="81"/>
      <c r="CQ44" s="81"/>
      <c r="CR44" s="81"/>
      <c r="CS44" s="81"/>
      <c r="CT44" s="81"/>
      <c r="CU44" s="44">
        <f>SUM(CM44:CT44)</f>
        <v>0</v>
      </c>
      <c r="CV44" s="81"/>
      <c r="CW44" s="81"/>
      <c r="CX44" s="81"/>
      <c r="CY44" s="81"/>
      <c r="CZ44" s="81"/>
      <c r="DA44" s="81"/>
      <c r="DB44" s="81"/>
      <c r="DC44" s="81"/>
      <c r="DD44" s="44">
        <f>SUM(CV44:DC44)</f>
        <v>0</v>
      </c>
      <c r="DE44" s="81"/>
      <c r="DF44" s="81"/>
      <c r="DG44" s="81"/>
      <c r="DH44" s="81"/>
      <c r="DI44" s="81"/>
      <c r="DJ44" s="81"/>
      <c r="DK44" s="81"/>
      <c r="DL44" s="81"/>
      <c r="DM44" s="44">
        <f>SUM(DE44:DL44)</f>
        <v>0</v>
      </c>
      <c r="DN44" s="49">
        <f t="shared" si="5"/>
        <v>138</v>
      </c>
    </row>
    <row r="45" spans="1:118" ht="61.5" x14ac:dyDescent="0.25">
      <c r="A45" s="54" t="s">
        <v>75</v>
      </c>
      <c r="B45" s="54" t="s">
        <v>76</v>
      </c>
      <c r="C45" s="59" t="s">
        <v>57</v>
      </c>
      <c r="D45" s="60"/>
      <c r="E45" s="54" t="s">
        <v>77</v>
      </c>
      <c r="F45" s="54" t="s">
        <v>45</v>
      </c>
      <c r="G45" s="54" t="s">
        <v>78</v>
      </c>
      <c r="H45" s="88">
        <v>665</v>
      </c>
      <c r="I45" s="62" t="s">
        <v>43</v>
      </c>
      <c r="J45" s="74">
        <v>0</v>
      </c>
      <c r="K45" s="75"/>
      <c r="L45" s="75"/>
      <c r="M45" s="75"/>
      <c r="N45" s="75"/>
      <c r="O45" s="75"/>
      <c r="P45" s="75"/>
      <c r="Q45" s="76"/>
      <c r="R45" s="44">
        <v>0</v>
      </c>
      <c r="S45" s="74">
        <v>0</v>
      </c>
      <c r="T45" s="75"/>
      <c r="U45" s="75"/>
      <c r="V45" s="75"/>
      <c r="W45" s="75"/>
      <c r="X45" s="75"/>
      <c r="Y45" s="75"/>
      <c r="Z45" s="76"/>
      <c r="AA45" s="44">
        <f>SUM(S45)</f>
        <v>0</v>
      </c>
      <c r="AB45" s="74">
        <v>0</v>
      </c>
      <c r="AC45" s="75"/>
      <c r="AD45" s="75"/>
      <c r="AE45" s="75"/>
      <c r="AF45" s="75"/>
      <c r="AG45" s="75"/>
      <c r="AH45" s="75"/>
      <c r="AI45" s="76"/>
      <c r="AJ45" s="44">
        <f t="shared" ref="AJ45:AJ53" si="13">SUM(AB45)</f>
        <v>0</v>
      </c>
      <c r="AK45" s="77">
        <v>660</v>
      </c>
      <c r="AL45" s="78"/>
      <c r="AM45" s="78"/>
      <c r="AN45" s="78"/>
      <c r="AO45" s="78"/>
      <c r="AP45" s="78"/>
      <c r="AQ45" s="78"/>
      <c r="AR45" s="79"/>
      <c r="AS45" s="48">
        <f>SUM(AK45)</f>
        <v>660</v>
      </c>
      <c r="AT45" s="74">
        <v>0</v>
      </c>
      <c r="AU45" s="75"/>
      <c r="AV45" s="75"/>
      <c r="AW45" s="75"/>
      <c r="AX45" s="75"/>
      <c r="AY45" s="75"/>
      <c r="AZ45" s="75"/>
      <c r="BA45" s="76"/>
      <c r="BB45" s="44">
        <f>SUM(AT45)</f>
        <v>0</v>
      </c>
      <c r="BC45" s="74">
        <v>0</v>
      </c>
      <c r="BD45" s="75"/>
      <c r="BE45" s="75"/>
      <c r="BF45" s="75"/>
      <c r="BG45" s="75"/>
      <c r="BH45" s="75"/>
      <c r="BI45" s="75"/>
      <c r="BJ45" s="76"/>
      <c r="BK45" s="44">
        <f>SUM(BC45)</f>
        <v>0</v>
      </c>
      <c r="BL45" s="74"/>
      <c r="BM45" s="75"/>
      <c r="BN45" s="75"/>
      <c r="BO45" s="75"/>
      <c r="BP45" s="75"/>
      <c r="BQ45" s="75"/>
      <c r="BR45" s="75"/>
      <c r="BS45" s="76"/>
      <c r="BT45" s="44">
        <f>SUM(BL45)</f>
        <v>0</v>
      </c>
      <c r="BU45" s="74"/>
      <c r="BV45" s="75"/>
      <c r="BW45" s="75"/>
      <c r="BX45" s="75"/>
      <c r="BY45" s="75"/>
      <c r="BZ45" s="75"/>
      <c r="CA45" s="75"/>
      <c r="CB45" s="76"/>
      <c r="CC45" s="44">
        <f>SUM(BU45)</f>
        <v>0</v>
      </c>
      <c r="CD45" s="74"/>
      <c r="CE45" s="75"/>
      <c r="CF45" s="75"/>
      <c r="CG45" s="75"/>
      <c r="CH45" s="75"/>
      <c r="CI45" s="75"/>
      <c r="CJ45" s="75"/>
      <c r="CK45" s="76"/>
      <c r="CL45" s="44">
        <f>SUM(CD45)</f>
        <v>0</v>
      </c>
      <c r="CM45" s="74"/>
      <c r="CN45" s="75"/>
      <c r="CO45" s="75"/>
      <c r="CP45" s="75"/>
      <c r="CQ45" s="75"/>
      <c r="CR45" s="75"/>
      <c r="CS45" s="75"/>
      <c r="CT45" s="76"/>
      <c r="CU45" s="44">
        <f>SUM(CM45)</f>
        <v>0</v>
      </c>
      <c r="CV45" s="74"/>
      <c r="CW45" s="75"/>
      <c r="CX45" s="75"/>
      <c r="CY45" s="75"/>
      <c r="CZ45" s="75"/>
      <c r="DA45" s="75"/>
      <c r="DB45" s="75"/>
      <c r="DC45" s="76"/>
      <c r="DD45" s="44">
        <f>SUM(CV45)</f>
        <v>0</v>
      </c>
      <c r="DE45" s="74">
        <v>5</v>
      </c>
      <c r="DF45" s="75"/>
      <c r="DG45" s="75"/>
      <c r="DH45" s="75"/>
      <c r="DI45" s="75"/>
      <c r="DJ45" s="75"/>
      <c r="DK45" s="75"/>
      <c r="DL45" s="76"/>
      <c r="DM45" s="44">
        <f>SUM(DE45)</f>
        <v>5</v>
      </c>
      <c r="DN45" s="49">
        <f t="shared" si="5"/>
        <v>665</v>
      </c>
    </row>
    <row r="46" spans="1:118" ht="61.5" x14ac:dyDescent="0.25">
      <c r="A46" s="57"/>
      <c r="B46" s="57"/>
      <c r="C46" s="63"/>
      <c r="D46" s="64"/>
      <c r="E46" s="57"/>
      <c r="F46" s="57"/>
      <c r="G46" s="57"/>
      <c r="H46" s="89"/>
      <c r="I46" s="51" t="s">
        <v>44</v>
      </c>
      <c r="J46" s="74">
        <v>0</v>
      </c>
      <c r="K46" s="75"/>
      <c r="L46" s="75"/>
      <c r="M46" s="75"/>
      <c r="N46" s="75"/>
      <c r="O46" s="75"/>
      <c r="P46" s="75"/>
      <c r="Q46" s="76"/>
      <c r="R46" s="44">
        <f>SUM(J46)</f>
        <v>0</v>
      </c>
      <c r="S46" s="74">
        <v>0</v>
      </c>
      <c r="T46" s="75"/>
      <c r="U46" s="75"/>
      <c r="V46" s="75"/>
      <c r="W46" s="75"/>
      <c r="X46" s="75"/>
      <c r="Y46" s="75"/>
      <c r="Z46" s="76"/>
      <c r="AA46" s="44">
        <f>SUM(S46)</f>
        <v>0</v>
      </c>
      <c r="AB46" s="74">
        <v>0</v>
      </c>
      <c r="AC46" s="75"/>
      <c r="AD46" s="75"/>
      <c r="AE46" s="75"/>
      <c r="AF46" s="75"/>
      <c r="AG46" s="75"/>
      <c r="AH46" s="75"/>
      <c r="AI46" s="76"/>
      <c r="AJ46" s="44">
        <f t="shared" si="13"/>
        <v>0</v>
      </c>
      <c r="AK46" s="77">
        <v>0</v>
      </c>
      <c r="AL46" s="78"/>
      <c r="AM46" s="78"/>
      <c r="AN46" s="78"/>
      <c r="AO46" s="78"/>
      <c r="AP46" s="78"/>
      <c r="AQ46" s="78"/>
      <c r="AR46" s="79"/>
      <c r="AS46" s="48">
        <f>SUM(AK46)</f>
        <v>0</v>
      </c>
      <c r="AT46" s="74">
        <v>0</v>
      </c>
      <c r="AU46" s="75"/>
      <c r="AV46" s="75"/>
      <c r="AW46" s="75"/>
      <c r="AX46" s="75"/>
      <c r="AY46" s="75"/>
      <c r="AZ46" s="75"/>
      <c r="BA46" s="76"/>
      <c r="BB46" s="44">
        <f>SUM(AT46)</f>
        <v>0</v>
      </c>
      <c r="BC46" s="74">
        <v>0</v>
      </c>
      <c r="BD46" s="75"/>
      <c r="BE46" s="75"/>
      <c r="BF46" s="75"/>
      <c r="BG46" s="75"/>
      <c r="BH46" s="75"/>
      <c r="BI46" s="75"/>
      <c r="BJ46" s="76"/>
      <c r="BK46" s="44">
        <f>SUM(BC46)</f>
        <v>0</v>
      </c>
      <c r="BL46" s="74"/>
      <c r="BM46" s="75"/>
      <c r="BN46" s="75"/>
      <c r="BO46" s="75"/>
      <c r="BP46" s="75"/>
      <c r="BQ46" s="75"/>
      <c r="BR46" s="75"/>
      <c r="BS46" s="76"/>
      <c r="BT46" s="44">
        <f>SUM(BL46)</f>
        <v>0</v>
      </c>
      <c r="BU46" s="74"/>
      <c r="BV46" s="75"/>
      <c r="BW46" s="75"/>
      <c r="BX46" s="75"/>
      <c r="BY46" s="75"/>
      <c r="BZ46" s="75"/>
      <c r="CA46" s="75"/>
      <c r="CB46" s="76"/>
      <c r="CC46" s="44">
        <f>SUM(BU46)</f>
        <v>0</v>
      </c>
      <c r="CD46" s="74"/>
      <c r="CE46" s="75"/>
      <c r="CF46" s="75"/>
      <c r="CG46" s="75"/>
      <c r="CH46" s="75"/>
      <c r="CI46" s="75"/>
      <c r="CJ46" s="75"/>
      <c r="CK46" s="76"/>
      <c r="CL46" s="44">
        <f>SUM(CD46)</f>
        <v>0</v>
      </c>
      <c r="CM46" s="74"/>
      <c r="CN46" s="75"/>
      <c r="CO46" s="75"/>
      <c r="CP46" s="75"/>
      <c r="CQ46" s="75"/>
      <c r="CR46" s="75"/>
      <c r="CS46" s="75"/>
      <c r="CT46" s="76"/>
      <c r="CU46" s="44">
        <f>SUM(CM46)</f>
        <v>0</v>
      </c>
      <c r="CV46" s="74"/>
      <c r="CW46" s="75"/>
      <c r="CX46" s="75"/>
      <c r="CY46" s="75"/>
      <c r="CZ46" s="75"/>
      <c r="DA46" s="75"/>
      <c r="DB46" s="75"/>
      <c r="DC46" s="76"/>
      <c r="DD46" s="44">
        <f>SUM(CV46)</f>
        <v>0</v>
      </c>
      <c r="DE46" s="74"/>
      <c r="DF46" s="75"/>
      <c r="DG46" s="75"/>
      <c r="DH46" s="75"/>
      <c r="DI46" s="75"/>
      <c r="DJ46" s="75"/>
      <c r="DK46" s="75"/>
      <c r="DL46" s="76"/>
      <c r="DM46" s="44">
        <f>SUM(DE46)</f>
        <v>0</v>
      </c>
      <c r="DN46" s="49">
        <f t="shared" si="5"/>
        <v>0</v>
      </c>
    </row>
    <row r="47" spans="1:118" ht="61.5" x14ac:dyDescent="0.25">
      <c r="A47" s="54" t="s">
        <v>79</v>
      </c>
      <c r="B47" s="54" t="s">
        <v>80</v>
      </c>
      <c r="C47" s="59" t="s">
        <v>81</v>
      </c>
      <c r="D47" s="60"/>
      <c r="E47" s="54" t="s">
        <v>41</v>
      </c>
      <c r="F47" s="37">
        <v>1</v>
      </c>
      <c r="G47" s="37" t="s">
        <v>81</v>
      </c>
      <c r="H47" s="90">
        <v>1</v>
      </c>
      <c r="I47" s="91" t="s">
        <v>43</v>
      </c>
      <c r="J47" s="74">
        <v>0</v>
      </c>
      <c r="K47" s="75"/>
      <c r="L47" s="75"/>
      <c r="M47" s="75"/>
      <c r="N47" s="75"/>
      <c r="O47" s="75"/>
      <c r="P47" s="75"/>
      <c r="Q47" s="76"/>
      <c r="R47" s="44">
        <f t="shared" si="1"/>
        <v>0</v>
      </c>
      <c r="S47" s="74">
        <v>0</v>
      </c>
      <c r="T47" s="75"/>
      <c r="U47" s="75"/>
      <c r="V47" s="75"/>
      <c r="W47" s="75"/>
      <c r="X47" s="75"/>
      <c r="Y47" s="75"/>
      <c r="Z47" s="76"/>
      <c r="AA47" s="44">
        <f>SUM(S47)</f>
        <v>0</v>
      </c>
      <c r="AB47" s="74">
        <v>0</v>
      </c>
      <c r="AC47" s="75"/>
      <c r="AD47" s="75"/>
      <c r="AE47" s="75"/>
      <c r="AF47" s="75"/>
      <c r="AG47" s="75"/>
      <c r="AH47" s="75"/>
      <c r="AI47" s="76"/>
      <c r="AJ47" s="44">
        <f t="shared" si="13"/>
        <v>0</v>
      </c>
      <c r="AK47" s="77">
        <v>0</v>
      </c>
      <c r="AL47" s="78"/>
      <c r="AM47" s="78"/>
      <c r="AN47" s="78"/>
      <c r="AO47" s="78"/>
      <c r="AP47" s="78"/>
      <c r="AQ47" s="78"/>
      <c r="AR47" s="79"/>
      <c r="AS47" s="48">
        <f>SUM(AK47)</f>
        <v>0</v>
      </c>
      <c r="AT47" s="74">
        <v>1</v>
      </c>
      <c r="AU47" s="75"/>
      <c r="AV47" s="75"/>
      <c r="AW47" s="75"/>
      <c r="AX47" s="75"/>
      <c r="AY47" s="75"/>
      <c r="AZ47" s="75"/>
      <c r="BA47" s="76"/>
      <c r="BB47" s="44">
        <f t="shared" si="7"/>
        <v>1</v>
      </c>
      <c r="BC47" s="74">
        <v>0</v>
      </c>
      <c r="BD47" s="75"/>
      <c r="BE47" s="75"/>
      <c r="BF47" s="75"/>
      <c r="BG47" s="75"/>
      <c r="BH47" s="75"/>
      <c r="BI47" s="75"/>
      <c r="BJ47" s="76"/>
      <c r="BK47" s="44">
        <f>SUM(BC47)</f>
        <v>0</v>
      </c>
      <c r="BL47" s="74">
        <v>0</v>
      </c>
      <c r="BM47" s="75"/>
      <c r="BN47" s="75"/>
      <c r="BO47" s="75"/>
      <c r="BP47" s="75"/>
      <c r="BQ47" s="75"/>
      <c r="BR47" s="75"/>
      <c r="BS47" s="76"/>
      <c r="BT47" s="44">
        <f>SUM(BL47)</f>
        <v>0</v>
      </c>
      <c r="BU47" s="74">
        <v>0</v>
      </c>
      <c r="BV47" s="75"/>
      <c r="BW47" s="75"/>
      <c r="BX47" s="75"/>
      <c r="BY47" s="75"/>
      <c r="BZ47" s="75"/>
      <c r="CA47" s="75"/>
      <c r="CB47" s="76"/>
      <c r="CC47" s="44">
        <f>SUM(BU47)</f>
        <v>0</v>
      </c>
      <c r="CD47" s="74">
        <v>0</v>
      </c>
      <c r="CE47" s="75"/>
      <c r="CF47" s="75"/>
      <c r="CG47" s="75"/>
      <c r="CH47" s="75"/>
      <c r="CI47" s="75"/>
      <c r="CJ47" s="75"/>
      <c r="CK47" s="76"/>
      <c r="CL47" s="44">
        <f>SUM(CD47)</f>
        <v>0</v>
      </c>
      <c r="CM47" s="74">
        <v>0</v>
      </c>
      <c r="CN47" s="75"/>
      <c r="CO47" s="75"/>
      <c r="CP47" s="75"/>
      <c r="CQ47" s="75"/>
      <c r="CR47" s="75"/>
      <c r="CS47" s="75"/>
      <c r="CT47" s="76"/>
      <c r="CU47" s="44">
        <f>SUM(CM47)</f>
        <v>0</v>
      </c>
      <c r="CV47" s="74">
        <v>0</v>
      </c>
      <c r="CW47" s="75"/>
      <c r="CX47" s="75"/>
      <c r="CY47" s="75"/>
      <c r="CZ47" s="75"/>
      <c r="DA47" s="75"/>
      <c r="DB47" s="75"/>
      <c r="DC47" s="76"/>
      <c r="DD47" s="44">
        <f>SUM(CV47)</f>
        <v>0</v>
      </c>
      <c r="DE47" s="74">
        <v>0</v>
      </c>
      <c r="DF47" s="75"/>
      <c r="DG47" s="75"/>
      <c r="DH47" s="75"/>
      <c r="DI47" s="75"/>
      <c r="DJ47" s="75"/>
      <c r="DK47" s="75"/>
      <c r="DL47" s="76"/>
      <c r="DM47" s="44">
        <f>SUM(DE47)</f>
        <v>0</v>
      </c>
      <c r="DN47" s="49">
        <f t="shared" si="5"/>
        <v>1</v>
      </c>
    </row>
    <row r="48" spans="1:118" ht="61.5" x14ac:dyDescent="0.25">
      <c r="A48" s="57"/>
      <c r="B48" s="57"/>
      <c r="C48" s="63"/>
      <c r="D48" s="64"/>
      <c r="E48" s="57"/>
      <c r="F48" s="37"/>
      <c r="G48" s="37"/>
      <c r="H48" s="39"/>
      <c r="I48" s="51" t="s">
        <v>44</v>
      </c>
      <c r="J48" s="74">
        <v>0</v>
      </c>
      <c r="K48" s="75"/>
      <c r="L48" s="75"/>
      <c r="M48" s="75"/>
      <c r="N48" s="75"/>
      <c r="O48" s="75"/>
      <c r="P48" s="75"/>
      <c r="Q48" s="76"/>
      <c r="R48" s="44">
        <f>SUM(J48)</f>
        <v>0</v>
      </c>
      <c r="S48" s="74">
        <v>0</v>
      </c>
      <c r="T48" s="75"/>
      <c r="U48" s="75"/>
      <c r="V48" s="75"/>
      <c r="W48" s="75"/>
      <c r="X48" s="75"/>
      <c r="Y48" s="75"/>
      <c r="Z48" s="76"/>
      <c r="AA48" s="44">
        <f>SUM(S48)</f>
        <v>0</v>
      </c>
      <c r="AB48" s="74">
        <v>0</v>
      </c>
      <c r="AC48" s="75"/>
      <c r="AD48" s="75"/>
      <c r="AE48" s="75"/>
      <c r="AF48" s="75"/>
      <c r="AG48" s="75"/>
      <c r="AH48" s="75"/>
      <c r="AI48" s="76"/>
      <c r="AJ48" s="44">
        <f t="shared" si="13"/>
        <v>0</v>
      </c>
      <c r="AK48" s="77">
        <v>0</v>
      </c>
      <c r="AL48" s="78"/>
      <c r="AM48" s="78"/>
      <c r="AN48" s="78"/>
      <c r="AO48" s="78"/>
      <c r="AP48" s="78"/>
      <c r="AQ48" s="78"/>
      <c r="AR48" s="79"/>
      <c r="AS48" s="48">
        <f>SUM(AK48)</f>
        <v>0</v>
      </c>
      <c r="AT48" s="74">
        <v>0</v>
      </c>
      <c r="AU48" s="75"/>
      <c r="AV48" s="75"/>
      <c r="AW48" s="75"/>
      <c r="AX48" s="75"/>
      <c r="AY48" s="75"/>
      <c r="AZ48" s="75"/>
      <c r="BA48" s="76"/>
      <c r="BB48" s="44">
        <f>SUM(AT48)</f>
        <v>0</v>
      </c>
      <c r="BC48" s="74">
        <v>0</v>
      </c>
      <c r="BD48" s="75"/>
      <c r="BE48" s="75"/>
      <c r="BF48" s="75"/>
      <c r="BG48" s="75"/>
      <c r="BH48" s="75"/>
      <c r="BI48" s="75"/>
      <c r="BJ48" s="76"/>
      <c r="BK48" s="44">
        <f>SUM(BC48)</f>
        <v>0</v>
      </c>
      <c r="BL48" s="74">
        <v>0</v>
      </c>
      <c r="BM48" s="75"/>
      <c r="BN48" s="75"/>
      <c r="BO48" s="75"/>
      <c r="BP48" s="75"/>
      <c r="BQ48" s="75"/>
      <c r="BR48" s="75"/>
      <c r="BS48" s="76"/>
      <c r="BT48" s="44">
        <f>SUM(BL48)</f>
        <v>0</v>
      </c>
      <c r="BU48" s="74">
        <v>0</v>
      </c>
      <c r="BV48" s="75"/>
      <c r="BW48" s="75"/>
      <c r="BX48" s="75"/>
      <c r="BY48" s="75"/>
      <c r="BZ48" s="75"/>
      <c r="CA48" s="75"/>
      <c r="CB48" s="76"/>
      <c r="CC48" s="44">
        <f>SUM(BU48)</f>
        <v>0</v>
      </c>
      <c r="CD48" s="74">
        <v>0</v>
      </c>
      <c r="CE48" s="75"/>
      <c r="CF48" s="75"/>
      <c r="CG48" s="75"/>
      <c r="CH48" s="75"/>
      <c r="CI48" s="75"/>
      <c r="CJ48" s="75"/>
      <c r="CK48" s="76"/>
      <c r="CL48" s="44">
        <f>SUM(CD48)</f>
        <v>0</v>
      </c>
      <c r="CM48" s="74">
        <v>0</v>
      </c>
      <c r="CN48" s="75"/>
      <c r="CO48" s="75"/>
      <c r="CP48" s="75"/>
      <c r="CQ48" s="75"/>
      <c r="CR48" s="75"/>
      <c r="CS48" s="75"/>
      <c r="CT48" s="76"/>
      <c r="CU48" s="44">
        <f>SUM(CM48)</f>
        <v>0</v>
      </c>
      <c r="CV48" s="74">
        <v>0</v>
      </c>
      <c r="CW48" s="75"/>
      <c r="CX48" s="75"/>
      <c r="CY48" s="75"/>
      <c r="CZ48" s="75"/>
      <c r="DA48" s="75"/>
      <c r="DB48" s="75"/>
      <c r="DC48" s="76"/>
      <c r="DD48" s="44">
        <f>SUM(CV48)</f>
        <v>0</v>
      </c>
      <c r="DE48" s="74">
        <v>0</v>
      </c>
      <c r="DF48" s="75"/>
      <c r="DG48" s="75"/>
      <c r="DH48" s="75"/>
      <c r="DI48" s="75"/>
      <c r="DJ48" s="75"/>
      <c r="DK48" s="75"/>
      <c r="DL48" s="76"/>
      <c r="DM48" s="44">
        <f>SUM(DE48)</f>
        <v>0</v>
      </c>
      <c r="DN48" s="49">
        <f t="shared" si="5"/>
        <v>0</v>
      </c>
    </row>
    <row r="49" spans="1:118" ht="61.5" x14ac:dyDescent="0.25">
      <c r="A49" s="54" t="s">
        <v>82</v>
      </c>
      <c r="B49" s="54" t="s">
        <v>83</v>
      </c>
      <c r="C49" s="59" t="s">
        <v>84</v>
      </c>
      <c r="D49" s="60"/>
      <c r="E49" s="54" t="s">
        <v>84</v>
      </c>
      <c r="F49" s="54">
        <v>1</v>
      </c>
      <c r="G49" s="54" t="s">
        <v>84</v>
      </c>
      <c r="H49" s="92">
        <v>1</v>
      </c>
      <c r="I49" s="91" t="s">
        <v>43</v>
      </c>
      <c r="J49" s="74">
        <v>0</v>
      </c>
      <c r="K49" s="75"/>
      <c r="L49" s="75"/>
      <c r="M49" s="75"/>
      <c r="N49" s="75"/>
      <c r="O49" s="75"/>
      <c r="P49" s="75"/>
      <c r="Q49" s="76"/>
      <c r="R49" s="44">
        <f t="shared" si="1"/>
        <v>0</v>
      </c>
      <c r="S49" s="74">
        <v>0</v>
      </c>
      <c r="T49" s="75"/>
      <c r="U49" s="75"/>
      <c r="V49" s="75"/>
      <c r="W49" s="75"/>
      <c r="X49" s="75"/>
      <c r="Y49" s="75"/>
      <c r="Z49" s="76"/>
      <c r="AA49" s="44">
        <f t="shared" si="2"/>
        <v>0</v>
      </c>
      <c r="AB49" s="74">
        <v>0</v>
      </c>
      <c r="AC49" s="75"/>
      <c r="AD49" s="75"/>
      <c r="AE49" s="75"/>
      <c r="AF49" s="75"/>
      <c r="AG49" s="75"/>
      <c r="AH49" s="75"/>
      <c r="AI49" s="76"/>
      <c r="AJ49" s="44">
        <f t="shared" si="13"/>
        <v>0</v>
      </c>
      <c r="AK49" s="77">
        <v>0</v>
      </c>
      <c r="AL49" s="78"/>
      <c r="AM49" s="78"/>
      <c r="AN49" s="78"/>
      <c r="AO49" s="78"/>
      <c r="AP49" s="78"/>
      <c r="AQ49" s="78"/>
      <c r="AR49" s="79"/>
      <c r="AS49" s="48">
        <f t="shared" si="6"/>
        <v>0</v>
      </c>
      <c r="AT49" s="74">
        <v>0</v>
      </c>
      <c r="AU49" s="75"/>
      <c r="AV49" s="75"/>
      <c r="AW49" s="75"/>
      <c r="AX49" s="75"/>
      <c r="AY49" s="75"/>
      <c r="AZ49" s="75"/>
      <c r="BA49" s="76"/>
      <c r="BB49" s="44">
        <f t="shared" si="7"/>
        <v>0</v>
      </c>
      <c r="BC49" s="74">
        <v>0</v>
      </c>
      <c r="BD49" s="75"/>
      <c r="BE49" s="75"/>
      <c r="BF49" s="75"/>
      <c r="BG49" s="75"/>
      <c r="BH49" s="75"/>
      <c r="BI49" s="75"/>
      <c r="BJ49" s="76"/>
      <c r="BK49" s="44">
        <f t="shared" si="8"/>
        <v>0</v>
      </c>
      <c r="BL49" s="74">
        <v>1</v>
      </c>
      <c r="BM49" s="75"/>
      <c r="BN49" s="75"/>
      <c r="BO49" s="75"/>
      <c r="BP49" s="75"/>
      <c r="BQ49" s="75"/>
      <c r="BR49" s="75"/>
      <c r="BS49" s="76"/>
      <c r="BT49" s="44">
        <f t="shared" si="9"/>
        <v>1</v>
      </c>
      <c r="BU49" s="74">
        <v>0</v>
      </c>
      <c r="BV49" s="75"/>
      <c r="BW49" s="75"/>
      <c r="BX49" s="75"/>
      <c r="BY49" s="75"/>
      <c r="BZ49" s="75"/>
      <c r="CA49" s="75"/>
      <c r="CB49" s="76"/>
      <c r="CC49" s="44">
        <f t="shared" si="0"/>
        <v>0</v>
      </c>
      <c r="CD49" s="74">
        <v>0</v>
      </c>
      <c r="CE49" s="75"/>
      <c r="CF49" s="75"/>
      <c r="CG49" s="75"/>
      <c r="CH49" s="75"/>
      <c r="CI49" s="75"/>
      <c r="CJ49" s="75"/>
      <c r="CK49" s="76"/>
      <c r="CL49" s="44">
        <f t="shared" si="10"/>
        <v>0</v>
      </c>
      <c r="CM49" s="74">
        <v>0</v>
      </c>
      <c r="CN49" s="75"/>
      <c r="CO49" s="75"/>
      <c r="CP49" s="75"/>
      <c r="CQ49" s="75"/>
      <c r="CR49" s="75"/>
      <c r="CS49" s="75"/>
      <c r="CT49" s="76"/>
      <c r="CU49" s="44">
        <f t="shared" si="11"/>
        <v>0</v>
      </c>
      <c r="CV49" s="74">
        <v>0</v>
      </c>
      <c r="CW49" s="75"/>
      <c r="CX49" s="75"/>
      <c r="CY49" s="75"/>
      <c r="CZ49" s="75"/>
      <c r="DA49" s="75"/>
      <c r="DB49" s="75"/>
      <c r="DC49" s="76"/>
      <c r="DD49" s="44">
        <f t="shared" si="3"/>
        <v>0</v>
      </c>
      <c r="DE49" s="74">
        <v>0</v>
      </c>
      <c r="DF49" s="75"/>
      <c r="DG49" s="75"/>
      <c r="DH49" s="75"/>
      <c r="DI49" s="75"/>
      <c r="DJ49" s="75"/>
      <c r="DK49" s="75"/>
      <c r="DL49" s="76"/>
      <c r="DM49" s="44">
        <f t="shared" si="4"/>
        <v>0</v>
      </c>
      <c r="DN49" s="49">
        <f t="shared" si="5"/>
        <v>1</v>
      </c>
    </row>
    <row r="50" spans="1:118" ht="61.5" x14ac:dyDescent="0.25">
      <c r="A50" s="57"/>
      <c r="B50" s="57"/>
      <c r="C50" s="63"/>
      <c r="D50" s="64"/>
      <c r="E50" s="57"/>
      <c r="F50" s="57"/>
      <c r="G50" s="57"/>
      <c r="H50" s="90"/>
      <c r="I50" s="51" t="s">
        <v>44</v>
      </c>
      <c r="J50" s="74">
        <v>0</v>
      </c>
      <c r="K50" s="75"/>
      <c r="L50" s="75"/>
      <c r="M50" s="75"/>
      <c r="N50" s="75"/>
      <c r="O50" s="75"/>
      <c r="P50" s="75"/>
      <c r="Q50" s="76"/>
      <c r="R50" s="44">
        <f t="shared" si="1"/>
        <v>0</v>
      </c>
      <c r="S50" s="74">
        <v>0</v>
      </c>
      <c r="T50" s="75"/>
      <c r="U50" s="75"/>
      <c r="V50" s="75"/>
      <c r="W50" s="75"/>
      <c r="X50" s="75"/>
      <c r="Y50" s="75"/>
      <c r="Z50" s="76"/>
      <c r="AA50" s="44">
        <f t="shared" si="2"/>
        <v>0</v>
      </c>
      <c r="AB50" s="74">
        <v>0</v>
      </c>
      <c r="AC50" s="75"/>
      <c r="AD50" s="75"/>
      <c r="AE50" s="75"/>
      <c r="AF50" s="75"/>
      <c r="AG50" s="75"/>
      <c r="AH50" s="75"/>
      <c r="AI50" s="76"/>
      <c r="AJ50" s="44">
        <f t="shared" si="13"/>
        <v>0</v>
      </c>
      <c r="AK50" s="77">
        <v>0</v>
      </c>
      <c r="AL50" s="78"/>
      <c r="AM50" s="78"/>
      <c r="AN50" s="78"/>
      <c r="AO50" s="78"/>
      <c r="AP50" s="78"/>
      <c r="AQ50" s="78"/>
      <c r="AR50" s="79"/>
      <c r="AS50" s="48">
        <f t="shared" si="6"/>
        <v>0</v>
      </c>
      <c r="AT50" s="74">
        <v>0</v>
      </c>
      <c r="AU50" s="75"/>
      <c r="AV50" s="75"/>
      <c r="AW50" s="75"/>
      <c r="AX50" s="75"/>
      <c r="AY50" s="75"/>
      <c r="AZ50" s="75"/>
      <c r="BA50" s="76"/>
      <c r="BB50" s="44">
        <f t="shared" si="7"/>
        <v>0</v>
      </c>
      <c r="BC50" s="74">
        <v>0</v>
      </c>
      <c r="BD50" s="75"/>
      <c r="BE50" s="75"/>
      <c r="BF50" s="75"/>
      <c r="BG50" s="75"/>
      <c r="BH50" s="75"/>
      <c r="BI50" s="75"/>
      <c r="BJ50" s="76"/>
      <c r="BK50" s="44">
        <f t="shared" si="8"/>
        <v>0</v>
      </c>
      <c r="BL50" s="74"/>
      <c r="BM50" s="75"/>
      <c r="BN50" s="75"/>
      <c r="BO50" s="75"/>
      <c r="BP50" s="75"/>
      <c r="BQ50" s="75"/>
      <c r="BR50" s="75"/>
      <c r="BS50" s="76"/>
      <c r="BT50" s="44">
        <f t="shared" si="9"/>
        <v>0</v>
      </c>
      <c r="BU50" s="74"/>
      <c r="BV50" s="75"/>
      <c r="BW50" s="75"/>
      <c r="BX50" s="75"/>
      <c r="BY50" s="75"/>
      <c r="BZ50" s="75"/>
      <c r="CA50" s="75"/>
      <c r="CB50" s="76"/>
      <c r="CC50" s="44">
        <f t="shared" si="0"/>
        <v>0</v>
      </c>
      <c r="CD50" s="74"/>
      <c r="CE50" s="75"/>
      <c r="CF50" s="75"/>
      <c r="CG50" s="75"/>
      <c r="CH50" s="75"/>
      <c r="CI50" s="75"/>
      <c r="CJ50" s="75"/>
      <c r="CK50" s="76"/>
      <c r="CL50" s="44">
        <f t="shared" si="10"/>
        <v>0</v>
      </c>
      <c r="CM50" s="74"/>
      <c r="CN50" s="75"/>
      <c r="CO50" s="75"/>
      <c r="CP50" s="75"/>
      <c r="CQ50" s="75"/>
      <c r="CR50" s="75"/>
      <c r="CS50" s="75"/>
      <c r="CT50" s="76"/>
      <c r="CU50" s="44">
        <f t="shared" si="11"/>
        <v>0</v>
      </c>
      <c r="CV50" s="74"/>
      <c r="CW50" s="75"/>
      <c r="CX50" s="75"/>
      <c r="CY50" s="75"/>
      <c r="CZ50" s="75"/>
      <c r="DA50" s="75"/>
      <c r="DB50" s="75"/>
      <c r="DC50" s="76"/>
      <c r="DD50" s="44">
        <f t="shared" si="3"/>
        <v>0</v>
      </c>
      <c r="DE50" s="74"/>
      <c r="DF50" s="75"/>
      <c r="DG50" s="75"/>
      <c r="DH50" s="75"/>
      <c r="DI50" s="75"/>
      <c r="DJ50" s="75"/>
      <c r="DK50" s="75"/>
      <c r="DL50" s="76"/>
      <c r="DM50" s="44">
        <f t="shared" si="4"/>
        <v>0</v>
      </c>
      <c r="DN50" s="49">
        <f t="shared" si="5"/>
        <v>0</v>
      </c>
    </row>
    <row r="51" spans="1:118" ht="61.5" x14ac:dyDescent="0.25">
      <c r="A51" s="54" t="s">
        <v>85</v>
      </c>
      <c r="B51" s="54" t="s">
        <v>86</v>
      </c>
      <c r="C51" s="59" t="s">
        <v>87</v>
      </c>
      <c r="D51" s="60"/>
      <c r="E51" s="54" t="s">
        <v>88</v>
      </c>
      <c r="F51" s="54">
        <v>1</v>
      </c>
      <c r="G51" s="54" t="s">
        <v>87</v>
      </c>
      <c r="H51" s="61">
        <v>1</v>
      </c>
      <c r="I51" s="91" t="s">
        <v>43</v>
      </c>
      <c r="J51" s="74">
        <v>8</v>
      </c>
      <c r="K51" s="75"/>
      <c r="L51" s="75"/>
      <c r="M51" s="75"/>
      <c r="N51" s="75"/>
      <c r="O51" s="75"/>
      <c r="P51" s="75"/>
      <c r="Q51" s="76"/>
      <c r="R51" s="44">
        <f t="shared" si="1"/>
        <v>8</v>
      </c>
      <c r="S51" s="74">
        <v>0</v>
      </c>
      <c r="T51" s="75"/>
      <c r="U51" s="75"/>
      <c r="V51" s="75"/>
      <c r="W51" s="75"/>
      <c r="X51" s="75"/>
      <c r="Y51" s="75"/>
      <c r="Z51" s="76"/>
      <c r="AA51" s="44">
        <f t="shared" si="2"/>
        <v>0</v>
      </c>
      <c r="AB51" s="74">
        <v>2</v>
      </c>
      <c r="AC51" s="75"/>
      <c r="AD51" s="75"/>
      <c r="AE51" s="75"/>
      <c r="AF51" s="75"/>
      <c r="AG51" s="75"/>
      <c r="AH51" s="75"/>
      <c r="AI51" s="76"/>
      <c r="AJ51" s="44">
        <f t="shared" si="13"/>
        <v>2</v>
      </c>
      <c r="AK51" s="77">
        <v>0</v>
      </c>
      <c r="AL51" s="78"/>
      <c r="AM51" s="78"/>
      <c r="AN51" s="78"/>
      <c r="AO51" s="78"/>
      <c r="AP51" s="78"/>
      <c r="AQ51" s="78"/>
      <c r="AR51" s="79"/>
      <c r="AS51" s="48">
        <f t="shared" si="6"/>
        <v>0</v>
      </c>
      <c r="AT51" s="74">
        <v>0</v>
      </c>
      <c r="AU51" s="75"/>
      <c r="AV51" s="75"/>
      <c r="AW51" s="75"/>
      <c r="AX51" s="75"/>
      <c r="AY51" s="75"/>
      <c r="AZ51" s="75"/>
      <c r="BA51" s="76"/>
      <c r="BB51" s="44">
        <f t="shared" si="7"/>
        <v>0</v>
      </c>
      <c r="BC51" s="74">
        <v>0</v>
      </c>
      <c r="BD51" s="75"/>
      <c r="BE51" s="75"/>
      <c r="BF51" s="75"/>
      <c r="BG51" s="75"/>
      <c r="BH51" s="75"/>
      <c r="BI51" s="75"/>
      <c r="BJ51" s="76"/>
      <c r="BK51" s="44">
        <f t="shared" si="8"/>
        <v>0</v>
      </c>
      <c r="BL51" s="74">
        <v>0</v>
      </c>
      <c r="BM51" s="75"/>
      <c r="BN51" s="75"/>
      <c r="BO51" s="75"/>
      <c r="BP51" s="75"/>
      <c r="BQ51" s="75"/>
      <c r="BR51" s="75"/>
      <c r="BS51" s="76"/>
      <c r="BT51" s="44">
        <f t="shared" si="9"/>
        <v>0</v>
      </c>
      <c r="BU51" s="74">
        <v>0</v>
      </c>
      <c r="BV51" s="75"/>
      <c r="BW51" s="75"/>
      <c r="BX51" s="75"/>
      <c r="BY51" s="75"/>
      <c r="BZ51" s="75"/>
      <c r="CA51" s="75"/>
      <c r="CB51" s="76"/>
      <c r="CC51" s="44">
        <f t="shared" si="0"/>
        <v>0</v>
      </c>
      <c r="CD51" s="74">
        <v>0</v>
      </c>
      <c r="CE51" s="75"/>
      <c r="CF51" s="75"/>
      <c r="CG51" s="75"/>
      <c r="CH51" s="75"/>
      <c r="CI51" s="75"/>
      <c r="CJ51" s="75"/>
      <c r="CK51" s="76"/>
      <c r="CL51" s="44">
        <f t="shared" si="10"/>
        <v>0</v>
      </c>
      <c r="CM51" s="74">
        <v>0</v>
      </c>
      <c r="CN51" s="75"/>
      <c r="CO51" s="75"/>
      <c r="CP51" s="75"/>
      <c r="CQ51" s="75"/>
      <c r="CR51" s="75"/>
      <c r="CS51" s="75"/>
      <c r="CT51" s="76"/>
      <c r="CU51" s="44">
        <f t="shared" si="11"/>
        <v>0</v>
      </c>
      <c r="CV51" s="74">
        <v>0</v>
      </c>
      <c r="CW51" s="75"/>
      <c r="CX51" s="75"/>
      <c r="CY51" s="75"/>
      <c r="CZ51" s="75"/>
      <c r="DA51" s="75"/>
      <c r="DB51" s="75"/>
      <c r="DC51" s="76"/>
      <c r="DD51" s="44">
        <f t="shared" si="3"/>
        <v>0</v>
      </c>
      <c r="DE51" s="74">
        <v>0</v>
      </c>
      <c r="DF51" s="75"/>
      <c r="DG51" s="75"/>
      <c r="DH51" s="75"/>
      <c r="DI51" s="75"/>
      <c r="DJ51" s="75"/>
      <c r="DK51" s="75"/>
      <c r="DL51" s="76"/>
      <c r="DM51" s="44">
        <f>DE476</f>
        <v>0</v>
      </c>
      <c r="DN51" s="49">
        <f t="shared" si="5"/>
        <v>10</v>
      </c>
    </row>
    <row r="52" spans="1:118" ht="61.5" x14ac:dyDescent="0.25">
      <c r="A52" s="57"/>
      <c r="B52" s="57"/>
      <c r="C52" s="63"/>
      <c r="D52" s="64"/>
      <c r="E52" s="57"/>
      <c r="F52" s="57"/>
      <c r="G52" s="57"/>
      <c r="H52" s="65"/>
      <c r="I52" s="93" t="s">
        <v>44</v>
      </c>
      <c r="J52" s="94">
        <v>8</v>
      </c>
      <c r="K52" s="94"/>
      <c r="L52" s="94"/>
      <c r="M52" s="94"/>
      <c r="N52" s="94"/>
      <c r="O52" s="94"/>
      <c r="P52" s="94"/>
      <c r="Q52" s="94"/>
      <c r="R52" s="44">
        <f t="shared" si="1"/>
        <v>8</v>
      </c>
      <c r="S52" s="94">
        <v>0</v>
      </c>
      <c r="T52" s="94"/>
      <c r="U52" s="94"/>
      <c r="V52" s="94"/>
      <c r="W52" s="94"/>
      <c r="X52" s="94"/>
      <c r="Y52" s="94"/>
      <c r="Z52" s="94"/>
      <c r="AA52" s="67">
        <f t="shared" si="2"/>
        <v>0</v>
      </c>
      <c r="AB52" s="94">
        <v>2</v>
      </c>
      <c r="AC52" s="94"/>
      <c r="AD52" s="94"/>
      <c r="AE52" s="94"/>
      <c r="AF52" s="94"/>
      <c r="AG52" s="94"/>
      <c r="AH52" s="94"/>
      <c r="AI52" s="94"/>
      <c r="AJ52" s="67">
        <f t="shared" si="13"/>
        <v>2</v>
      </c>
      <c r="AK52" s="95">
        <v>0</v>
      </c>
      <c r="AL52" s="95"/>
      <c r="AM52" s="95"/>
      <c r="AN52" s="95"/>
      <c r="AO52" s="95"/>
      <c r="AP52" s="95"/>
      <c r="AQ52" s="95"/>
      <c r="AR52" s="95"/>
      <c r="AS52" s="96">
        <f t="shared" si="6"/>
        <v>0</v>
      </c>
      <c r="AT52" s="94">
        <v>0</v>
      </c>
      <c r="AU52" s="94"/>
      <c r="AV52" s="94"/>
      <c r="AW52" s="94"/>
      <c r="AX52" s="94"/>
      <c r="AY52" s="94"/>
      <c r="AZ52" s="94"/>
      <c r="BA52" s="94"/>
      <c r="BB52" s="67">
        <f t="shared" si="7"/>
        <v>0</v>
      </c>
      <c r="BC52" s="94">
        <v>0</v>
      </c>
      <c r="BD52" s="94"/>
      <c r="BE52" s="94"/>
      <c r="BF52" s="94"/>
      <c r="BG52" s="94"/>
      <c r="BH52" s="94"/>
      <c r="BI52" s="94"/>
      <c r="BJ52" s="94"/>
      <c r="BK52" s="67">
        <f t="shared" si="8"/>
        <v>0</v>
      </c>
      <c r="BL52" s="94"/>
      <c r="BM52" s="94"/>
      <c r="BN52" s="94"/>
      <c r="BO52" s="94"/>
      <c r="BP52" s="94"/>
      <c r="BQ52" s="94"/>
      <c r="BR52" s="94"/>
      <c r="BS52" s="94"/>
      <c r="BT52" s="67">
        <f t="shared" si="9"/>
        <v>0</v>
      </c>
      <c r="BU52" s="94"/>
      <c r="BV52" s="94"/>
      <c r="BW52" s="94"/>
      <c r="BX52" s="94"/>
      <c r="BY52" s="94"/>
      <c r="BZ52" s="94"/>
      <c r="CA52" s="94"/>
      <c r="CB52" s="94"/>
      <c r="CC52" s="67">
        <f t="shared" si="0"/>
        <v>0</v>
      </c>
      <c r="CD52" s="94"/>
      <c r="CE52" s="94"/>
      <c r="CF52" s="94"/>
      <c r="CG52" s="94"/>
      <c r="CH52" s="94"/>
      <c r="CI52" s="94"/>
      <c r="CJ52" s="94"/>
      <c r="CK52" s="94"/>
      <c r="CL52" s="67">
        <f t="shared" si="10"/>
        <v>0</v>
      </c>
      <c r="CM52" s="94"/>
      <c r="CN52" s="94"/>
      <c r="CO52" s="94"/>
      <c r="CP52" s="94"/>
      <c r="CQ52" s="94"/>
      <c r="CR52" s="94"/>
      <c r="CS52" s="94"/>
      <c r="CT52" s="94"/>
      <c r="CU52" s="67">
        <f t="shared" si="11"/>
        <v>0</v>
      </c>
      <c r="CV52" s="94"/>
      <c r="CW52" s="94"/>
      <c r="CX52" s="94"/>
      <c r="CY52" s="94"/>
      <c r="CZ52" s="94"/>
      <c r="DA52" s="94"/>
      <c r="DB52" s="94"/>
      <c r="DC52" s="94"/>
      <c r="DD52" s="67">
        <f t="shared" si="3"/>
        <v>0</v>
      </c>
      <c r="DE52" s="94"/>
      <c r="DF52" s="94"/>
      <c r="DG52" s="94"/>
      <c r="DH52" s="94"/>
      <c r="DI52" s="94"/>
      <c r="DJ52" s="94"/>
      <c r="DK52" s="94"/>
      <c r="DL52" s="94"/>
      <c r="DM52" s="67">
        <f t="shared" si="4"/>
        <v>0</v>
      </c>
      <c r="DN52" s="49">
        <f t="shared" si="5"/>
        <v>10</v>
      </c>
    </row>
    <row r="53" spans="1:118" ht="61.5" x14ac:dyDescent="0.25">
      <c r="A53" s="54" t="s">
        <v>89</v>
      </c>
      <c r="B53" s="54" t="s">
        <v>80</v>
      </c>
      <c r="C53" s="59" t="s">
        <v>81</v>
      </c>
      <c r="D53" s="60"/>
      <c r="E53" s="54" t="s">
        <v>41</v>
      </c>
      <c r="F53" s="54">
        <v>1</v>
      </c>
      <c r="G53" s="54" t="s">
        <v>81</v>
      </c>
      <c r="H53" s="61">
        <v>1</v>
      </c>
      <c r="I53" s="97" t="s">
        <v>43</v>
      </c>
      <c r="J53" s="94">
        <v>0</v>
      </c>
      <c r="K53" s="94"/>
      <c r="L53" s="94"/>
      <c r="M53" s="94"/>
      <c r="N53" s="94"/>
      <c r="O53" s="94"/>
      <c r="P53" s="94"/>
      <c r="Q53" s="94"/>
      <c r="R53" s="44">
        <f t="shared" si="1"/>
        <v>0</v>
      </c>
      <c r="S53" s="94">
        <v>0</v>
      </c>
      <c r="T53" s="94"/>
      <c r="U53" s="94"/>
      <c r="V53" s="94"/>
      <c r="W53" s="94"/>
      <c r="X53" s="94"/>
      <c r="Y53" s="94"/>
      <c r="Z53" s="94"/>
      <c r="AA53" s="67">
        <f t="shared" si="2"/>
        <v>0</v>
      </c>
      <c r="AB53" s="94">
        <v>0</v>
      </c>
      <c r="AC53" s="94"/>
      <c r="AD53" s="94"/>
      <c r="AE53" s="94"/>
      <c r="AF53" s="94"/>
      <c r="AG53" s="94"/>
      <c r="AH53" s="94"/>
      <c r="AI53" s="94"/>
      <c r="AJ53" s="67">
        <f t="shared" si="13"/>
        <v>0</v>
      </c>
      <c r="AK53" s="95">
        <v>1</v>
      </c>
      <c r="AL53" s="95"/>
      <c r="AM53" s="95"/>
      <c r="AN53" s="95"/>
      <c r="AO53" s="95"/>
      <c r="AP53" s="95"/>
      <c r="AQ53" s="95"/>
      <c r="AR53" s="95"/>
      <c r="AS53" s="96">
        <f t="shared" si="6"/>
        <v>1</v>
      </c>
      <c r="AT53" s="94">
        <v>0</v>
      </c>
      <c r="AU53" s="94"/>
      <c r="AV53" s="94"/>
      <c r="AW53" s="94"/>
      <c r="AX53" s="94"/>
      <c r="AY53" s="94"/>
      <c r="AZ53" s="94"/>
      <c r="BA53" s="94"/>
      <c r="BB53" s="67">
        <f t="shared" si="7"/>
        <v>0</v>
      </c>
      <c r="BC53" s="94">
        <v>0</v>
      </c>
      <c r="BD53" s="94"/>
      <c r="BE53" s="94"/>
      <c r="BF53" s="94"/>
      <c r="BG53" s="94"/>
      <c r="BH53" s="94"/>
      <c r="BI53" s="94"/>
      <c r="BJ53" s="94"/>
      <c r="BK53" s="67">
        <f t="shared" si="8"/>
        <v>0</v>
      </c>
      <c r="BL53" s="94">
        <v>0</v>
      </c>
      <c r="BM53" s="94"/>
      <c r="BN53" s="94"/>
      <c r="BO53" s="94"/>
      <c r="BP53" s="94"/>
      <c r="BQ53" s="94"/>
      <c r="BR53" s="94"/>
      <c r="BS53" s="94"/>
      <c r="BT53" s="67">
        <f t="shared" si="9"/>
        <v>0</v>
      </c>
      <c r="BU53" s="94">
        <v>1</v>
      </c>
      <c r="BV53" s="94"/>
      <c r="BW53" s="94"/>
      <c r="BX53" s="94"/>
      <c r="BY53" s="94"/>
      <c r="BZ53" s="94"/>
      <c r="CA53" s="94"/>
      <c r="CB53" s="94"/>
      <c r="CC53" s="67">
        <f t="shared" si="0"/>
        <v>1</v>
      </c>
      <c r="CD53" s="94">
        <v>0</v>
      </c>
      <c r="CE53" s="94"/>
      <c r="CF53" s="94"/>
      <c r="CG53" s="94"/>
      <c r="CH53" s="94"/>
      <c r="CI53" s="94"/>
      <c r="CJ53" s="94"/>
      <c r="CK53" s="94"/>
      <c r="CL53" s="67">
        <f t="shared" si="10"/>
        <v>0</v>
      </c>
      <c r="CM53" s="94">
        <v>0</v>
      </c>
      <c r="CN53" s="94"/>
      <c r="CO53" s="94"/>
      <c r="CP53" s="94"/>
      <c r="CQ53" s="94"/>
      <c r="CR53" s="94"/>
      <c r="CS53" s="94"/>
      <c r="CT53" s="94"/>
      <c r="CU53" s="67">
        <f t="shared" si="11"/>
        <v>0</v>
      </c>
      <c r="CV53" s="94">
        <v>1</v>
      </c>
      <c r="CW53" s="94"/>
      <c r="CX53" s="94"/>
      <c r="CY53" s="94"/>
      <c r="CZ53" s="94"/>
      <c r="DA53" s="94"/>
      <c r="DB53" s="94"/>
      <c r="DC53" s="94"/>
      <c r="DD53" s="67">
        <f t="shared" si="3"/>
        <v>1</v>
      </c>
      <c r="DE53" s="94"/>
      <c r="DF53" s="94"/>
      <c r="DG53" s="94"/>
      <c r="DH53" s="94"/>
      <c r="DI53" s="94"/>
      <c r="DJ53" s="94"/>
      <c r="DK53" s="94"/>
      <c r="DL53" s="94"/>
      <c r="DM53" s="67">
        <f t="shared" si="4"/>
        <v>0</v>
      </c>
      <c r="DN53" s="49">
        <f t="shared" si="5"/>
        <v>3</v>
      </c>
    </row>
    <row r="54" spans="1:118" ht="61.5" x14ac:dyDescent="0.25">
      <c r="A54" s="57"/>
      <c r="B54" s="57"/>
      <c r="C54" s="63"/>
      <c r="D54" s="64"/>
      <c r="E54" s="57"/>
      <c r="F54" s="57"/>
      <c r="G54" s="57"/>
      <c r="H54" s="65"/>
      <c r="I54" s="93" t="s">
        <v>44</v>
      </c>
      <c r="J54" s="81"/>
      <c r="K54" s="81"/>
      <c r="L54" s="81"/>
      <c r="M54" s="81"/>
      <c r="N54" s="81"/>
      <c r="O54" s="81"/>
      <c r="P54" s="81"/>
      <c r="Q54" s="81"/>
      <c r="R54" s="44">
        <f t="shared" si="1"/>
        <v>0</v>
      </c>
      <c r="S54" s="81">
        <v>0</v>
      </c>
      <c r="T54" s="81">
        <v>0</v>
      </c>
      <c r="U54" s="81">
        <v>0</v>
      </c>
      <c r="V54" s="81">
        <v>0</v>
      </c>
      <c r="W54" s="81">
        <v>0</v>
      </c>
      <c r="X54" s="81">
        <v>0</v>
      </c>
      <c r="Y54" s="81">
        <v>0</v>
      </c>
      <c r="Z54" s="81">
        <v>0</v>
      </c>
      <c r="AA54" s="67">
        <f t="shared" si="2"/>
        <v>0</v>
      </c>
      <c r="AB54" s="81"/>
      <c r="AC54" s="81"/>
      <c r="AD54" s="81"/>
      <c r="AE54" s="81"/>
      <c r="AF54" s="81"/>
      <c r="AG54" s="81"/>
      <c r="AH54" s="81"/>
      <c r="AI54" s="81"/>
      <c r="AJ54" s="67">
        <f>SUM(AB54:AI54)</f>
        <v>0</v>
      </c>
      <c r="AK54" s="53">
        <v>0</v>
      </c>
      <c r="AL54" s="53">
        <v>0</v>
      </c>
      <c r="AM54" s="53">
        <v>0</v>
      </c>
      <c r="AN54" s="53">
        <v>0</v>
      </c>
      <c r="AO54" s="53">
        <v>0</v>
      </c>
      <c r="AP54" s="53">
        <v>0</v>
      </c>
      <c r="AQ54" s="53">
        <v>0</v>
      </c>
      <c r="AR54" s="53">
        <v>0</v>
      </c>
      <c r="AS54" s="96">
        <f t="shared" si="6"/>
        <v>0</v>
      </c>
      <c r="AT54" s="44">
        <v>0</v>
      </c>
      <c r="AU54" s="44">
        <v>0</v>
      </c>
      <c r="AV54" s="44">
        <v>0</v>
      </c>
      <c r="AW54" s="44">
        <v>0</v>
      </c>
      <c r="AX54" s="44">
        <v>0</v>
      </c>
      <c r="AY54" s="44">
        <v>0</v>
      </c>
      <c r="AZ54" s="44">
        <v>0</v>
      </c>
      <c r="BA54" s="44">
        <v>0</v>
      </c>
      <c r="BB54" s="67">
        <f t="shared" si="7"/>
        <v>0</v>
      </c>
      <c r="BC54" s="81">
        <v>0</v>
      </c>
      <c r="BD54" s="81">
        <v>0</v>
      </c>
      <c r="BE54" s="81">
        <v>0</v>
      </c>
      <c r="BF54" s="81">
        <v>0</v>
      </c>
      <c r="BG54" s="81">
        <v>0</v>
      </c>
      <c r="BH54" s="81">
        <v>0</v>
      </c>
      <c r="BI54" s="81">
        <v>0</v>
      </c>
      <c r="BJ54" s="81">
        <v>0</v>
      </c>
      <c r="BK54" s="67">
        <f t="shared" si="8"/>
        <v>0</v>
      </c>
      <c r="BL54" s="81"/>
      <c r="BM54" s="81"/>
      <c r="BN54" s="81"/>
      <c r="BO54" s="81"/>
      <c r="BP54" s="81"/>
      <c r="BQ54" s="81"/>
      <c r="BR54" s="81"/>
      <c r="BS54" s="81"/>
      <c r="BT54" s="67">
        <f t="shared" si="9"/>
        <v>0</v>
      </c>
      <c r="BU54" s="81"/>
      <c r="BV54" s="81"/>
      <c r="BW54" s="81"/>
      <c r="BX54" s="81"/>
      <c r="BY54" s="81"/>
      <c r="BZ54" s="81"/>
      <c r="CA54" s="81"/>
      <c r="CB54" s="81"/>
      <c r="CC54" s="67">
        <f t="shared" si="0"/>
        <v>0</v>
      </c>
      <c r="CD54" s="81"/>
      <c r="CE54" s="81"/>
      <c r="CF54" s="81"/>
      <c r="CG54" s="81"/>
      <c r="CH54" s="81"/>
      <c r="CI54" s="81"/>
      <c r="CJ54" s="81"/>
      <c r="CK54" s="81"/>
      <c r="CL54" s="67">
        <f t="shared" si="10"/>
        <v>0</v>
      </c>
      <c r="CM54" s="81"/>
      <c r="CN54" s="81"/>
      <c r="CO54" s="81"/>
      <c r="CP54" s="81"/>
      <c r="CQ54" s="81"/>
      <c r="CR54" s="81"/>
      <c r="CS54" s="81"/>
      <c r="CT54" s="81"/>
      <c r="CU54" s="67">
        <f t="shared" si="11"/>
        <v>0</v>
      </c>
      <c r="CV54" s="81"/>
      <c r="CW54" s="81"/>
      <c r="CX54" s="81"/>
      <c r="CY54" s="81"/>
      <c r="CZ54" s="81"/>
      <c r="DA54" s="81"/>
      <c r="DB54" s="81"/>
      <c r="DC54" s="81"/>
      <c r="DD54" s="67">
        <f t="shared" si="3"/>
        <v>0</v>
      </c>
      <c r="DE54" s="81"/>
      <c r="DF54" s="81"/>
      <c r="DG54" s="81"/>
      <c r="DH54" s="81"/>
      <c r="DI54" s="81"/>
      <c r="DJ54" s="81"/>
      <c r="DK54" s="81"/>
      <c r="DL54" s="81"/>
      <c r="DM54" s="67">
        <f t="shared" si="4"/>
        <v>0</v>
      </c>
      <c r="DN54" s="49">
        <f t="shared" si="5"/>
        <v>0</v>
      </c>
    </row>
    <row r="55" spans="1:118" ht="61.5" x14ac:dyDescent="0.25">
      <c r="A55" s="37" t="s">
        <v>90</v>
      </c>
      <c r="B55" s="54" t="s">
        <v>91</v>
      </c>
      <c r="C55" s="59" t="s">
        <v>92</v>
      </c>
      <c r="D55" s="60"/>
      <c r="E55" s="54" t="s">
        <v>93</v>
      </c>
      <c r="F55" s="54">
        <v>1</v>
      </c>
      <c r="G55" s="54" t="s">
        <v>92</v>
      </c>
      <c r="H55" s="69">
        <v>1</v>
      </c>
      <c r="I55" s="97" t="s">
        <v>43</v>
      </c>
      <c r="J55" s="94">
        <v>0</v>
      </c>
      <c r="K55" s="94"/>
      <c r="L55" s="94"/>
      <c r="M55" s="94"/>
      <c r="N55" s="94"/>
      <c r="O55" s="94"/>
      <c r="P55" s="94"/>
      <c r="Q55" s="94"/>
      <c r="R55" s="44">
        <v>0</v>
      </c>
      <c r="S55" s="94">
        <v>0</v>
      </c>
      <c r="T55" s="94"/>
      <c r="U55" s="94"/>
      <c r="V55" s="94"/>
      <c r="W55" s="94"/>
      <c r="X55" s="94"/>
      <c r="Y55" s="94"/>
      <c r="Z55" s="94"/>
      <c r="AA55" s="67">
        <f t="shared" si="2"/>
        <v>0</v>
      </c>
      <c r="AB55" s="94">
        <v>0</v>
      </c>
      <c r="AC55" s="94"/>
      <c r="AD55" s="94"/>
      <c r="AE55" s="94"/>
      <c r="AF55" s="94"/>
      <c r="AG55" s="94"/>
      <c r="AH55" s="94"/>
      <c r="AI55" s="94"/>
      <c r="AJ55" s="67">
        <f>SUM(AB55)</f>
        <v>0</v>
      </c>
      <c r="AK55" s="95">
        <v>1</v>
      </c>
      <c r="AL55" s="95"/>
      <c r="AM55" s="95"/>
      <c r="AN55" s="95"/>
      <c r="AO55" s="95"/>
      <c r="AP55" s="95"/>
      <c r="AQ55" s="95"/>
      <c r="AR55" s="95"/>
      <c r="AS55" s="96">
        <f t="shared" si="6"/>
        <v>1</v>
      </c>
      <c r="AT55" s="94">
        <v>0</v>
      </c>
      <c r="AU55" s="94"/>
      <c r="AV55" s="94"/>
      <c r="AW55" s="94"/>
      <c r="AX55" s="94"/>
      <c r="AY55" s="94"/>
      <c r="AZ55" s="94"/>
      <c r="BA55" s="94"/>
      <c r="BB55" s="67">
        <f t="shared" si="7"/>
        <v>0</v>
      </c>
      <c r="BC55" s="94">
        <v>0</v>
      </c>
      <c r="BD55" s="94"/>
      <c r="BE55" s="94"/>
      <c r="BF55" s="94"/>
      <c r="BG55" s="94"/>
      <c r="BH55" s="94"/>
      <c r="BI55" s="94"/>
      <c r="BJ55" s="94"/>
      <c r="BK55" s="67">
        <f t="shared" si="8"/>
        <v>0</v>
      </c>
      <c r="BL55" s="94">
        <v>0</v>
      </c>
      <c r="BM55" s="94"/>
      <c r="BN55" s="94"/>
      <c r="BO55" s="94"/>
      <c r="BP55" s="94"/>
      <c r="BQ55" s="94"/>
      <c r="BR55" s="94"/>
      <c r="BS55" s="94"/>
      <c r="BT55" s="67">
        <f t="shared" si="9"/>
        <v>0</v>
      </c>
      <c r="BU55" s="94">
        <v>0</v>
      </c>
      <c r="BV55" s="94"/>
      <c r="BW55" s="94"/>
      <c r="BX55" s="94"/>
      <c r="BY55" s="94"/>
      <c r="BZ55" s="94"/>
      <c r="CA55" s="94"/>
      <c r="CB55" s="94"/>
      <c r="CC55" s="67">
        <f t="shared" si="0"/>
        <v>0</v>
      </c>
      <c r="CD55" s="94">
        <v>0</v>
      </c>
      <c r="CE55" s="94"/>
      <c r="CF55" s="94"/>
      <c r="CG55" s="94"/>
      <c r="CH55" s="94"/>
      <c r="CI55" s="94"/>
      <c r="CJ55" s="94"/>
      <c r="CK55" s="94"/>
      <c r="CL55" s="67">
        <f t="shared" si="10"/>
        <v>0</v>
      </c>
      <c r="CM55" s="94">
        <v>0</v>
      </c>
      <c r="CN55" s="94"/>
      <c r="CO55" s="94"/>
      <c r="CP55" s="94"/>
      <c r="CQ55" s="94"/>
      <c r="CR55" s="94"/>
      <c r="CS55" s="94"/>
      <c r="CT55" s="94"/>
      <c r="CU55" s="67">
        <f t="shared" si="11"/>
        <v>0</v>
      </c>
      <c r="CV55" s="94">
        <v>1</v>
      </c>
      <c r="CW55" s="94"/>
      <c r="CX55" s="94"/>
      <c r="CY55" s="94"/>
      <c r="CZ55" s="94"/>
      <c r="DA55" s="94"/>
      <c r="DB55" s="94"/>
      <c r="DC55" s="94"/>
      <c r="DD55" s="67">
        <f t="shared" si="3"/>
        <v>1</v>
      </c>
      <c r="DE55" s="94">
        <v>0</v>
      </c>
      <c r="DF55" s="94"/>
      <c r="DG55" s="94"/>
      <c r="DH55" s="94"/>
      <c r="DI55" s="94"/>
      <c r="DJ55" s="94"/>
      <c r="DK55" s="94"/>
      <c r="DL55" s="94"/>
      <c r="DM55" s="67">
        <f t="shared" si="4"/>
        <v>0</v>
      </c>
      <c r="DN55" s="49">
        <f t="shared" si="5"/>
        <v>2</v>
      </c>
    </row>
    <row r="56" spans="1:118" ht="61.5" x14ac:dyDescent="0.25">
      <c r="A56" s="37"/>
      <c r="B56" s="57"/>
      <c r="C56" s="63"/>
      <c r="D56" s="64"/>
      <c r="E56" s="57"/>
      <c r="F56" s="57"/>
      <c r="G56" s="57" t="s">
        <v>94</v>
      </c>
      <c r="H56" s="69"/>
      <c r="I56" s="93" t="s">
        <v>44</v>
      </c>
      <c r="J56" s="81"/>
      <c r="K56" s="81"/>
      <c r="L56" s="81"/>
      <c r="M56" s="81"/>
      <c r="N56" s="81"/>
      <c r="O56" s="81"/>
      <c r="P56" s="81"/>
      <c r="Q56" s="81"/>
      <c r="R56" s="44">
        <f t="shared" si="1"/>
        <v>0</v>
      </c>
      <c r="S56" s="81">
        <v>0</v>
      </c>
      <c r="T56" s="81">
        <v>0</v>
      </c>
      <c r="U56" s="81">
        <v>0</v>
      </c>
      <c r="V56" s="81">
        <v>0</v>
      </c>
      <c r="W56" s="81">
        <v>0</v>
      </c>
      <c r="X56" s="81">
        <v>0</v>
      </c>
      <c r="Y56" s="81">
        <v>0</v>
      </c>
      <c r="Z56" s="81">
        <v>0</v>
      </c>
      <c r="AA56" s="67">
        <f t="shared" si="2"/>
        <v>0</v>
      </c>
      <c r="AB56" s="81"/>
      <c r="AC56" s="81"/>
      <c r="AD56" s="81"/>
      <c r="AE56" s="81"/>
      <c r="AF56" s="81"/>
      <c r="AG56" s="81"/>
      <c r="AH56" s="81"/>
      <c r="AI56" s="81"/>
      <c r="AJ56" s="67">
        <f>SUM(AB56:AI56)</f>
        <v>0</v>
      </c>
      <c r="AK56" s="53">
        <v>0</v>
      </c>
      <c r="AL56" s="53">
        <v>0</v>
      </c>
      <c r="AM56" s="53">
        <v>0</v>
      </c>
      <c r="AN56" s="53">
        <v>0</v>
      </c>
      <c r="AO56" s="53">
        <v>0</v>
      </c>
      <c r="AP56" s="53">
        <v>0</v>
      </c>
      <c r="AQ56" s="53">
        <v>0</v>
      </c>
      <c r="AR56" s="53">
        <v>0</v>
      </c>
      <c r="AS56" s="96">
        <f t="shared" si="6"/>
        <v>0</v>
      </c>
      <c r="AT56" s="44">
        <v>0</v>
      </c>
      <c r="AU56" s="44">
        <v>0</v>
      </c>
      <c r="AV56" s="44">
        <v>0</v>
      </c>
      <c r="AW56" s="44">
        <v>0</v>
      </c>
      <c r="AX56" s="44">
        <v>0</v>
      </c>
      <c r="AY56" s="44">
        <v>0</v>
      </c>
      <c r="AZ56" s="44">
        <v>0</v>
      </c>
      <c r="BA56" s="44">
        <v>0</v>
      </c>
      <c r="BB56" s="67">
        <f t="shared" si="7"/>
        <v>0</v>
      </c>
      <c r="BC56" s="81">
        <v>0</v>
      </c>
      <c r="BD56" s="81">
        <v>0</v>
      </c>
      <c r="BE56" s="81">
        <v>0</v>
      </c>
      <c r="BF56" s="81">
        <v>0</v>
      </c>
      <c r="BG56" s="81">
        <v>0</v>
      </c>
      <c r="BH56" s="81">
        <v>0</v>
      </c>
      <c r="BI56" s="81">
        <v>0</v>
      </c>
      <c r="BJ56" s="81">
        <v>0</v>
      </c>
      <c r="BK56" s="67">
        <f t="shared" si="8"/>
        <v>0</v>
      </c>
      <c r="BL56" s="81"/>
      <c r="BM56" s="81"/>
      <c r="BN56" s="81"/>
      <c r="BO56" s="81"/>
      <c r="BP56" s="81"/>
      <c r="BQ56" s="81"/>
      <c r="BR56" s="81"/>
      <c r="BS56" s="81"/>
      <c r="BT56" s="67">
        <f t="shared" si="9"/>
        <v>0</v>
      </c>
      <c r="BU56" s="81"/>
      <c r="BV56" s="81"/>
      <c r="BW56" s="81"/>
      <c r="BX56" s="81"/>
      <c r="BY56" s="81"/>
      <c r="BZ56" s="81"/>
      <c r="CA56" s="81"/>
      <c r="CB56" s="81"/>
      <c r="CC56" s="67">
        <f t="shared" si="0"/>
        <v>0</v>
      </c>
      <c r="CD56" s="81"/>
      <c r="CE56" s="81"/>
      <c r="CF56" s="81"/>
      <c r="CG56" s="81"/>
      <c r="CH56" s="81"/>
      <c r="CI56" s="81"/>
      <c r="CJ56" s="81"/>
      <c r="CK56" s="81"/>
      <c r="CL56" s="67">
        <f t="shared" si="10"/>
        <v>0</v>
      </c>
      <c r="CM56" s="81"/>
      <c r="CN56" s="81"/>
      <c r="CO56" s="81"/>
      <c r="CP56" s="81"/>
      <c r="CQ56" s="81"/>
      <c r="CR56" s="81"/>
      <c r="CS56" s="81"/>
      <c r="CT56" s="81"/>
      <c r="CU56" s="67">
        <f t="shared" si="11"/>
        <v>0</v>
      </c>
      <c r="CV56" s="81"/>
      <c r="CW56" s="81"/>
      <c r="CX56" s="81"/>
      <c r="CY56" s="81"/>
      <c r="CZ56" s="81"/>
      <c r="DA56" s="81"/>
      <c r="DB56" s="81"/>
      <c r="DC56" s="81"/>
      <c r="DD56" s="67">
        <f t="shared" si="3"/>
        <v>0</v>
      </c>
      <c r="DE56" s="81"/>
      <c r="DF56" s="81"/>
      <c r="DG56" s="81"/>
      <c r="DH56" s="81"/>
      <c r="DI56" s="81"/>
      <c r="DJ56" s="81"/>
      <c r="DK56" s="81"/>
      <c r="DL56" s="81"/>
      <c r="DM56" s="67">
        <f t="shared" si="4"/>
        <v>0</v>
      </c>
      <c r="DN56" s="49">
        <f t="shared" si="5"/>
        <v>0</v>
      </c>
    </row>
    <row r="57" spans="1:118" ht="61.5" x14ac:dyDescent="0.25">
      <c r="A57" s="54" t="s">
        <v>95</v>
      </c>
      <c r="B57" s="54" t="s">
        <v>96</v>
      </c>
      <c r="C57" s="59" t="s">
        <v>97</v>
      </c>
      <c r="D57" s="60"/>
      <c r="E57" s="54" t="s">
        <v>98</v>
      </c>
      <c r="F57" s="54">
        <v>1</v>
      </c>
      <c r="G57" s="54" t="s">
        <v>97</v>
      </c>
      <c r="H57" s="98">
        <v>1</v>
      </c>
      <c r="I57" s="99" t="s">
        <v>43</v>
      </c>
      <c r="J57" s="94">
        <v>0</v>
      </c>
      <c r="K57" s="94"/>
      <c r="L57" s="94"/>
      <c r="M57" s="94"/>
      <c r="N57" s="94"/>
      <c r="O57" s="94"/>
      <c r="P57" s="94"/>
      <c r="Q57" s="94"/>
      <c r="R57" s="67">
        <f t="shared" si="1"/>
        <v>0</v>
      </c>
      <c r="S57" s="94">
        <v>1</v>
      </c>
      <c r="T57" s="94"/>
      <c r="U57" s="94"/>
      <c r="V57" s="94"/>
      <c r="W57" s="94"/>
      <c r="X57" s="94"/>
      <c r="Y57" s="94"/>
      <c r="Z57" s="94"/>
      <c r="AA57" s="67">
        <f t="shared" si="2"/>
        <v>1</v>
      </c>
      <c r="AB57" s="94">
        <v>0</v>
      </c>
      <c r="AC57" s="94"/>
      <c r="AD57" s="94"/>
      <c r="AE57" s="94"/>
      <c r="AF57" s="94"/>
      <c r="AG57" s="94"/>
      <c r="AH57" s="94"/>
      <c r="AI57" s="94"/>
      <c r="AJ57" s="67">
        <f>SUM(AB57)</f>
        <v>0</v>
      </c>
      <c r="AK57" s="95">
        <v>0</v>
      </c>
      <c r="AL57" s="95"/>
      <c r="AM57" s="95"/>
      <c r="AN57" s="95"/>
      <c r="AO57" s="95"/>
      <c r="AP57" s="95"/>
      <c r="AQ57" s="95"/>
      <c r="AR57" s="95"/>
      <c r="AS57" s="96">
        <f t="shared" si="6"/>
        <v>0</v>
      </c>
      <c r="AT57" s="94">
        <v>0</v>
      </c>
      <c r="AU57" s="94"/>
      <c r="AV57" s="94"/>
      <c r="AW57" s="94"/>
      <c r="AX57" s="94"/>
      <c r="AY57" s="94"/>
      <c r="AZ57" s="94"/>
      <c r="BA57" s="94"/>
      <c r="BB57" s="67">
        <f t="shared" si="7"/>
        <v>0</v>
      </c>
      <c r="BC57" s="94">
        <v>0</v>
      </c>
      <c r="BD57" s="94"/>
      <c r="BE57" s="94"/>
      <c r="BF57" s="94"/>
      <c r="BG57" s="94"/>
      <c r="BH57" s="94"/>
      <c r="BI57" s="94"/>
      <c r="BJ57" s="94"/>
      <c r="BK57" s="67">
        <f t="shared" si="8"/>
        <v>0</v>
      </c>
      <c r="BL57" s="94">
        <v>0</v>
      </c>
      <c r="BM57" s="94"/>
      <c r="BN57" s="94"/>
      <c r="BO57" s="94"/>
      <c r="BP57" s="94"/>
      <c r="BQ57" s="94"/>
      <c r="BR57" s="94"/>
      <c r="BS57" s="94"/>
      <c r="BT57" s="67">
        <f t="shared" si="9"/>
        <v>0</v>
      </c>
      <c r="BU57" s="94">
        <v>0</v>
      </c>
      <c r="BV57" s="94"/>
      <c r="BW57" s="94"/>
      <c r="BX57" s="94"/>
      <c r="BY57" s="94"/>
      <c r="BZ57" s="94"/>
      <c r="CA57" s="94"/>
      <c r="CB57" s="94"/>
      <c r="CC57" s="67">
        <f t="shared" si="0"/>
        <v>0</v>
      </c>
      <c r="CD57" s="94">
        <v>0</v>
      </c>
      <c r="CE57" s="94"/>
      <c r="CF57" s="94"/>
      <c r="CG57" s="94"/>
      <c r="CH57" s="94"/>
      <c r="CI57" s="94"/>
      <c r="CJ57" s="94"/>
      <c r="CK57" s="94"/>
      <c r="CL57" s="67">
        <f t="shared" si="10"/>
        <v>0</v>
      </c>
      <c r="CM57" s="94">
        <v>0</v>
      </c>
      <c r="CN57" s="94"/>
      <c r="CO57" s="94"/>
      <c r="CP57" s="94"/>
      <c r="CQ57" s="94"/>
      <c r="CR57" s="94"/>
      <c r="CS57" s="94"/>
      <c r="CT57" s="94"/>
      <c r="CU57" s="67">
        <f t="shared" si="11"/>
        <v>0</v>
      </c>
      <c r="CV57" s="94">
        <v>0</v>
      </c>
      <c r="CW57" s="94"/>
      <c r="CX57" s="94"/>
      <c r="CY57" s="94"/>
      <c r="CZ57" s="94"/>
      <c r="DA57" s="94"/>
      <c r="DB57" s="94"/>
      <c r="DC57" s="94"/>
      <c r="DD57" s="67">
        <f t="shared" si="3"/>
        <v>0</v>
      </c>
      <c r="DE57" s="94">
        <v>0</v>
      </c>
      <c r="DF57" s="94"/>
      <c r="DG57" s="94"/>
      <c r="DH57" s="94"/>
      <c r="DI57" s="94"/>
      <c r="DJ57" s="94"/>
      <c r="DK57" s="94"/>
      <c r="DL57" s="94"/>
      <c r="DM57" s="67">
        <f t="shared" si="4"/>
        <v>0</v>
      </c>
      <c r="DN57" s="100">
        <f t="shared" si="5"/>
        <v>1</v>
      </c>
    </row>
    <row r="58" spans="1:118" ht="61.5" x14ac:dyDescent="0.25">
      <c r="A58" s="57"/>
      <c r="B58" s="57"/>
      <c r="C58" s="63"/>
      <c r="D58" s="64"/>
      <c r="E58" s="57"/>
      <c r="F58" s="57"/>
      <c r="G58" s="57"/>
      <c r="H58" s="101"/>
      <c r="I58" s="102" t="s">
        <v>44</v>
      </c>
      <c r="J58" s="94">
        <v>0</v>
      </c>
      <c r="K58" s="94"/>
      <c r="L58" s="94"/>
      <c r="M58" s="94"/>
      <c r="N58" s="94"/>
      <c r="O58" s="94"/>
      <c r="P58" s="94"/>
      <c r="Q58" s="94"/>
      <c r="R58" s="67">
        <f t="shared" si="1"/>
        <v>0</v>
      </c>
      <c r="S58" s="94">
        <v>1</v>
      </c>
      <c r="T58" s="94"/>
      <c r="U58" s="94"/>
      <c r="V58" s="94"/>
      <c r="W58" s="94"/>
      <c r="X58" s="94"/>
      <c r="Y58" s="94"/>
      <c r="Z58" s="94"/>
      <c r="AA58" s="67">
        <f t="shared" si="2"/>
        <v>1</v>
      </c>
      <c r="AB58" s="94">
        <v>0</v>
      </c>
      <c r="AC58" s="94"/>
      <c r="AD58" s="94"/>
      <c r="AE58" s="94"/>
      <c r="AF58" s="94"/>
      <c r="AG58" s="94"/>
      <c r="AH58" s="94"/>
      <c r="AI58" s="94"/>
      <c r="AJ58" s="67">
        <f>SUM(AB58)</f>
        <v>0</v>
      </c>
      <c r="AK58" s="95">
        <v>0</v>
      </c>
      <c r="AL58" s="95"/>
      <c r="AM58" s="95"/>
      <c r="AN58" s="95"/>
      <c r="AO58" s="95"/>
      <c r="AP58" s="95"/>
      <c r="AQ58" s="95"/>
      <c r="AR58" s="95"/>
      <c r="AS58" s="96">
        <f t="shared" si="6"/>
        <v>0</v>
      </c>
      <c r="AT58" s="94">
        <v>0</v>
      </c>
      <c r="AU58" s="94"/>
      <c r="AV58" s="94"/>
      <c r="AW58" s="94"/>
      <c r="AX58" s="94"/>
      <c r="AY58" s="94"/>
      <c r="AZ58" s="94"/>
      <c r="BA58" s="94"/>
      <c r="BB58" s="67">
        <f t="shared" si="7"/>
        <v>0</v>
      </c>
      <c r="BC58" s="94">
        <v>0</v>
      </c>
      <c r="BD58" s="94"/>
      <c r="BE58" s="94"/>
      <c r="BF58" s="94"/>
      <c r="BG58" s="94"/>
      <c r="BH58" s="94"/>
      <c r="BI58" s="94"/>
      <c r="BJ58" s="94"/>
      <c r="BK58" s="67">
        <f t="shared" si="8"/>
        <v>0</v>
      </c>
      <c r="BL58" s="94"/>
      <c r="BM58" s="94"/>
      <c r="BN58" s="94"/>
      <c r="BO58" s="94"/>
      <c r="BP58" s="94"/>
      <c r="BQ58" s="94"/>
      <c r="BR58" s="94"/>
      <c r="BS58" s="94"/>
      <c r="BT58" s="67">
        <f t="shared" si="9"/>
        <v>0</v>
      </c>
      <c r="BU58" s="94"/>
      <c r="BV58" s="94"/>
      <c r="BW58" s="94"/>
      <c r="BX58" s="94"/>
      <c r="BY58" s="94"/>
      <c r="BZ58" s="94"/>
      <c r="CA58" s="94"/>
      <c r="CB58" s="94"/>
      <c r="CC58" s="67">
        <f t="shared" si="0"/>
        <v>0</v>
      </c>
      <c r="CD58" s="94"/>
      <c r="CE58" s="94"/>
      <c r="CF58" s="94"/>
      <c r="CG58" s="94"/>
      <c r="CH58" s="94"/>
      <c r="CI58" s="94"/>
      <c r="CJ58" s="94"/>
      <c r="CK58" s="94"/>
      <c r="CL58" s="67">
        <f t="shared" si="10"/>
        <v>0</v>
      </c>
      <c r="CM58" s="94"/>
      <c r="CN58" s="94"/>
      <c r="CO58" s="94"/>
      <c r="CP58" s="94"/>
      <c r="CQ58" s="94"/>
      <c r="CR58" s="94"/>
      <c r="CS58" s="94"/>
      <c r="CT58" s="94"/>
      <c r="CU58" s="67">
        <f t="shared" si="11"/>
        <v>0</v>
      </c>
      <c r="CV58" s="94"/>
      <c r="CW58" s="94"/>
      <c r="CX58" s="94"/>
      <c r="CY58" s="94"/>
      <c r="CZ58" s="94"/>
      <c r="DA58" s="94"/>
      <c r="DB58" s="94"/>
      <c r="DC58" s="94"/>
      <c r="DD58" s="67">
        <f t="shared" si="3"/>
        <v>0</v>
      </c>
      <c r="DE58" s="94"/>
      <c r="DF58" s="94"/>
      <c r="DG58" s="94"/>
      <c r="DH58" s="94"/>
      <c r="DI58" s="94"/>
      <c r="DJ58" s="94"/>
      <c r="DK58" s="94"/>
      <c r="DL58" s="94"/>
      <c r="DM58" s="67">
        <f t="shared" si="4"/>
        <v>0</v>
      </c>
      <c r="DN58" s="100">
        <f t="shared" si="5"/>
        <v>1</v>
      </c>
    </row>
    <row r="59" spans="1:118" ht="61.5" x14ac:dyDescent="0.25">
      <c r="A59" s="54" t="s">
        <v>99</v>
      </c>
      <c r="B59" s="54" t="s">
        <v>100</v>
      </c>
      <c r="C59" s="59" t="s">
        <v>101</v>
      </c>
      <c r="D59" s="60"/>
      <c r="E59" s="54" t="s">
        <v>102</v>
      </c>
      <c r="F59" s="37">
        <v>1</v>
      </c>
      <c r="G59" s="37" t="s">
        <v>103</v>
      </c>
      <c r="H59" s="73">
        <v>1</v>
      </c>
      <c r="I59" s="99" t="s">
        <v>43</v>
      </c>
      <c r="J59" s="94">
        <v>0</v>
      </c>
      <c r="K59" s="94"/>
      <c r="L59" s="94"/>
      <c r="M59" s="94"/>
      <c r="N59" s="94"/>
      <c r="O59" s="94"/>
      <c r="P59" s="94"/>
      <c r="Q59" s="94"/>
      <c r="R59" s="67">
        <f t="shared" si="1"/>
        <v>0</v>
      </c>
      <c r="S59" s="94">
        <v>0</v>
      </c>
      <c r="T59" s="94"/>
      <c r="U59" s="94"/>
      <c r="V59" s="94"/>
      <c r="W59" s="94"/>
      <c r="X59" s="94"/>
      <c r="Y59" s="94"/>
      <c r="Z59" s="94"/>
      <c r="AA59" s="67">
        <f t="shared" si="2"/>
        <v>0</v>
      </c>
      <c r="AB59" s="94">
        <v>0</v>
      </c>
      <c r="AC59" s="94"/>
      <c r="AD59" s="94"/>
      <c r="AE59" s="94"/>
      <c r="AF59" s="94"/>
      <c r="AG59" s="94"/>
      <c r="AH59" s="94"/>
      <c r="AI59" s="94"/>
      <c r="AJ59" s="67">
        <f>SUM(AB59)</f>
        <v>0</v>
      </c>
      <c r="AK59" s="95">
        <v>0</v>
      </c>
      <c r="AL59" s="95"/>
      <c r="AM59" s="95"/>
      <c r="AN59" s="95"/>
      <c r="AO59" s="95"/>
      <c r="AP59" s="95"/>
      <c r="AQ59" s="95"/>
      <c r="AR59" s="95"/>
      <c r="AS59" s="96">
        <f t="shared" si="6"/>
        <v>0</v>
      </c>
      <c r="AT59" s="94">
        <v>0</v>
      </c>
      <c r="AU59" s="94"/>
      <c r="AV59" s="94"/>
      <c r="AW59" s="94"/>
      <c r="AX59" s="94"/>
      <c r="AY59" s="94"/>
      <c r="AZ59" s="94"/>
      <c r="BA59" s="94"/>
      <c r="BB59" s="67">
        <f t="shared" si="7"/>
        <v>0</v>
      </c>
      <c r="BC59" s="94">
        <v>0</v>
      </c>
      <c r="BD59" s="94"/>
      <c r="BE59" s="94"/>
      <c r="BF59" s="94"/>
      <c r="BG59" s="94"/>
      <c r="BH59" s="94"/>
      <c r="BI59" s="94"/>
      <c r="BJ59" s="94"/>
      <c r="BK59" s="67">
        <f t="shared" si="8"/>
        <v>0</v>
      </c>
      <c r="BL59" s="94">
        <v>0</v>
      </c>
      <c r="BM59" s="94"/>
      <c r="BN59" s="94"/>
      <c r="BO59" s="94"/>
      <c r="BP59" s="94"/>
      <c r="BQ59" s="94"/>
      <c r="BR59" s="94"/>
      <c r="BS59" s="94"/>
      <c r="BT59" s="67">
        <f t="shared" si="9"/>
        <v>0</v>
      </c>
      <c r="BU59" s="94">
        <v>660</v>
      </c>
      <c r="BV59" s="94"/>
      <c r="BW59" s="94"/>
      <c r="BX59" s="94"/>
      <c r="BY59" s="94"/>
      <c r="BZ59" s="94"/>
      <c r="CA59" s="94"/>
      <c r="CB59" s="94"/>
      <c r="CC59" s="67">
        <f t="shared" si="0"/>
        <v>660</v>
      </c>
      <c r="CD59" s="94">
        <v>0</v>
      </c>
      <c r="CE59" s="94"/>
      <c r="CF59" s="94"/>
      <c r="CG59" s="94"/>
      <c r="CH59" s="94"/>
      <c r="CI59" s="94"/>
      <c r="CJ59" s="94"/>
      <c r="CK59" s="94"/>
      <c r="CL59" s="67">
        <f t="shared" si="10"/>
        <v>0</v>
      </c>
      <c r="CM59" s="94">
        <v>0</v>
      </c>
      <c r="CN59" s="94"/>
      <c r="CO59" s="94"/>
      <c r="CP59" s="94"/>
      <c r="CQ59" s="94"/>
      <c r="CR59" s="94"/>
      <c r="CS59" s="94"/>
      <c r="CT59" s="94"/>
      <c r="CU59" s="67">
        <f t="shared" si="11"/>
        <v>0</v>
      </c>
      <c r="CV59" s="94">
        <v>0</v>
      </c>
      <c r="CW59" s="94"/>
      <c r="CX59" s="94"/>
      <c r="CY59" s="94"/>
      <c r="CZ59" s="94"/>
      <c r="DA59" s="94"/>
      <c r="DB59" s="94"/>
      <c r="DC59" s="94"/>
      <c r="DD59" s="67">
        <v>0</v>
      </c>
      <c r="DE59" s="94">
        <v>0</v>
      </c>
      <c r="DF59" s="94"/>
      <c r="DG59" s="94"/>
      <c r="DH59" s="94"/>
      <c r="DI59" s="94"/>
      <c r="DJ59" s="94"/>
      <c r="DK59" s="94"/>
      <c r="DL59" s="94"/>
      <c r="DM59" s="67">
        <f t="shared" si="4"/>
        <v>0</v>
      </c>
      <c r="DN59" s="100">
        <f t="shared" si="5"/>
        <v>660</v>
      </c>
    </row>
    <row r="60" spans="1:118" ht="61.5" x14ac:dyDescent="0.25">
      <c r="A60" s="57"/>
      <c r="B60" s="57"/>
      <c r="C60" s="63"/>
      <c r="D60" s="64"/>
      <c r="E60" s="57"/>
      <c r="F60" s="37"/>
      <c r="G60" s="37"/>
      <c r="H60" s="73"/>
      <c r="I60" s="102" t="s">
        <v>44</v>
      </c>
      <c r="J60" s="94">
        <v>0</v>
      </c>
      <c r="K60" s="94"/>
      <c r="L60" s="94"/>
      <c r="M60" s="94"/>
      <c r="N60" s="94"/>
      <c r="O60" s="94"/>
      <c r="P60" s="94"/>
      <c r="Q60" s="94"/>
      <c r="R60" s="67">
        <f t="shared" si="1"/>
        <v>0</v>
      </c>
      <c r="S60" s="94">
        <v>0</v>
      </c>
      <c r="T60" s="94"/>
      <c r="U60" s="94"/>
      <c r="V60" s="94"/>
      <c r="W60" s="94"/>
      <c r="X60" s="94"/>
      <c r="Y60" s="94"/>
      <c r="Z60" s="94"/>
      <c r="AA60" s="67">
        <f t="shared" si="2"/>
        <v>0</v>
      </c>
      <c r="AB60" s="94">
        <v>0</v>
      </c>
      <c r="AC60" s="94"/>
      <c r="AD60" s="94"/>
      <c r="AE60" s="94"/>
      <c r="AF60" s="94"/>
      <c r="AG60" s="94"/>
      <c r="AH60" s="94"/>
      <c r="AI60" s="94"/>
      <c r="AJ60" s="67">
        <f>SUM(AB60)</f>
        <v>0</v>
      </c>
      <c r="AK60" s="95">
        <v>0</v>
      </c>
      <c r="AL60" s="95"/>
      <c r="AM60" s="95"/>
      <c r="AN60" s="95"/>
      <c r="AO60" s="95"/>
      <c r="AP60" s="95"/>
      <c r="AQ60" s="95"/>
      <c r="AR60" s="95"/>
      <c r="AS60" s="96">
        <f t="shared" si="6"/>
        <v>0</v>
      </c>
      <c r="AT60" s="94">
        <v>0</v>
      </c>
      <c r="AU60" s="94"/>
      <c r="AV60" s="94"/>
      <c r="AW60" s="94"/>
      <c r="AX60" s="94"/>
      <c r="AY60" s="94"/>
      <c r="AZ60" s="94"/>
      <c r="BA60" s="94"/>
      <c r="BB60" s="67">
        <f t="shared" si="7"/>
        <v>0</v>
      </c>
      <c r="BC60" s="94">
        <v>0</v>
      </c>
      <c r="BD60" s="94"/>
      <c r="BE60" s="94"/>
      <c r="BF60" s="94"/>
      <c r="BG60" s="94"/>
      <c r="BH60" s="94"/>
      <c r="BI60" s="94"/>
      <c r="BJ60" s="94"/>
      <c r="BK60" s="67">
        <f t="shared" si="8"/>
        <v>0</v>
      </c>
      <c r="BL60" s="94"/>
      <c r="BM60" s="94"/>
      <c r="BN60" s="94"/>
      <c r="BO60" s="94"/>
      <c r="BP60" s="94"/>
      <c r="BQ60" s="94"/>
      <c r="BR60" s="94"/>
      <c r="BS60" s="94"/>
      <c r="BT60" s="67">
        <f t="shared" si="9"/>
        <v>0</v>
      </c>
      <c r="BU60" s="94"/>
      <c r="BV60" s="94"/>
      <c r="BW60" s="94"/>
      <c r="BX60" s="94"/>
      <c r="BY60" s="94"/>
      <c r="BZ60" s="94"/>
      <c r="CA60" s="94"/>
      <c r="CB60" s="94"/>
      <c r="CC60" s="67">
        <f t="shared" si="0"/>
        <v>0</v>
      </c>
      <c r="CD60" s="94"/>
      <c r="CE60" s="94"/>
      <c r="CF60" s="94"/>
      <c r="CG60" s="94"/>
      <c r="CH60" s="94"/>
      <c r="CI60" s="94"/>
      <c r="CJ60" s="94"/>
      <c r="CK60" s="94"/>
      <c r="CL60" s="67">
        <f t="shared" si="10"/>
        <v>0</v>
      </c>
      <c r="CM60" s="94"/>
      <c r="CN60" s="94"/>
      <c r="CO60" s="94"/>
      <c r="CP60" s="94"/>
      <c r="CQ60" s="94"/>
      <c r="CR60" s="94"/>
      <c r="CS60" s="94"/>
      <c r="CT60" s="94"/>
      <c r="CU60" s="67">
        <f t="shared" si="11"/>
        <v>0</v>
      </c>
      <c r="CV60" s="94"/>
      <c r="CW60" s="94"/>
      <c r="CX60" s="94"/>
      <c r="CY60" s="94"/>
      <c r="CZ60" s="94"/>
      <c r="DA60" s="94"/>
      <c r="DB60" s="94"/>
      <c r="DC60" s="94"/>
      <c r="DD60" s="67">
        <f t="shared" si="3"/>
        <v>0</v>
      </c>
      <c r="DE60" s="94"/>
      <c r="DF60" s="94"/>
      <c r="DG60" s="94"/>
      <c r="DH60" s="94"/>
      <c r="DI60" s="94"/>
      <c r="DJ60" s="94"/>
      <c r="DK60" s="94"/>
      <c r="DL60" s="94"/>
      <c r="DM60" s="67">
        <f t="shared" si="4"/>
        <v>0</v>
      </c>
      <c r="DN60" s="100">
        <f t="shared" si="5"/>
        <v>0</v>
      </c>
    </row>
    <row r="66" spans="1:9" x14ac:dyDescent="0.25">
      <c r="A66" s="103" t="s">
        <v>104</v>
      </c>
      <c r="B66" s="103"/>
      <c r="F66" s="103" t="s">
        <v>105</v>
      </c>
      <c r="G66" s="103"/>
      <c r="H66" s="103"/>
      <c r="I66" s="103"/>
    </row>
    <row r="67" spans="1:9" x14ac:dyDescent="0.25">
      <c r="A67" s="103"/>
      <c r="B67" s="103"/>
      <c r="F67" s="103"/>
      <c r="G67" s="103"/>
      <c r="H67" s="103"/>
      <c r="I67" s="103"/>
    </row>
    <row r="68" spans="1:9" x14ac:dyDescent="0.25">
      <c r="A68" s="103"/>
      <c r="B68" s="103"/>
      <c r="F68" s="103"/>
      <c r="G68" s="103"/>
      <c r="H68" s="103"/>
      <c r="I68" s="103"/>
    </row>
    <row r="69" spans="1:9" x14ac:dyDescent="0.25">
      <c r="A69" s="103"/>
      <c r="B69" s="103"/>
      <c r="F69" s="103"/>
      <c r="G69" s="103"/>
      <c r="H69" s="103"/>
      <c r="I69" s="103"/>
    </row>
    <row r="70" spans="1:9" x14ac:dyDescent="0.25">
      <c r="F70" s="104"/>
      <c r="G70" s="104"/>
      <c r="H70" s="104"/>
      <c r="I70" s="104"/>
    </row>
    <row r="71" spans="1:9" ht="60" x14ac:dyDescent="0.25">
      <c r="A71" s="105" t="s">
        <v>106</v>
      </c>
      <c r="B71" s="106"/>
      <c r="F71" s="105" t="s">
        <v>107</v>
      </c>
      <c r="G71" s="105"/>
      <c r="H71" s="105"/>
      <c r="I71" s="106"/>
    </row>
  </sheetData>
  <mergeCells count="579">
    <mergeCell ref="CM60:CT60"/>
    <mergeCell ref="CV60:DC60"/>
    <mergeCell ref="DE60:DL60"/>
    <mergeCell ref="A66:B69"/>
    <mergeCell ref="F66:I70"/>
    <mergeCell ref="A71:B71"/>
    <mergeCell ref="F71:I71"/>
    <mergeCell ref="DE59:DL59"/>
    <mergeCell ref="J60:Q60"/>
    <mergeCell ref="S60:Z60"/>
    <mergeCell ref="AB60:AI60"/>
    <mergeCell ref="AK60:AR60"/>
    <mergeCell ref="AT60:BA60"/>
    <mergeCell ref="BC60:BJ60"/>
    <mergeCell ref="BL60:BS60"/>
    <mergeCell ref="BU60:CB60"/>
    <mergeCell ref="CD60:CK60"/>
    <mergeCell ref="BC59:BJ59"/>
    <mergeCell ref="BL59:BS59"/>
    <mergeCell ref="BU59:CB59"/>
    <mergeCell ref="CD59:CK59"/>
    <mergeCell ref="CM59:CT59"/>
    <mergeCell ref="CV59:DC59"/>
    <mergeCell ref="H59:H60"/>
    <mergeCell ref="J59:Q59"/>
    <mergeCell ref="S59:Z59"/>
    <mergeCell ref="AB59:AI59"/>
    <mergeCell ref="AK59:AR59"/>
    <mergeCell ref="AT59:BA59"/>
    <mergeCell ref="A59:A60"/>
    <mergeCell ref="B59:B60"/>
    <mergeCell ref="C59:D60"/>
    <mergeCell ref="E59:E60"/>
    <mergeCell ref="F59:F60"/>
    <mergeCell ref="G59:G60"/>
    <mergeCell ref="BL58:BS58"/>
    <mergeCell ref="BU58:CB58"/>
    <mergeCell ref="CD58:CK58"/>
    <mergeCell ref="CM58:CT58"/>
    <mergeCell ref="CV58:DC58"/>
    <mergeCell ref="DE58:DL58"/>
    <mergeCell ref="CD57:CK57"/>
    <mergeCell ref="CM57:CT57"/>
    <mergeCell ref="CV57:DC57"/>
    <mergeCell ref="DE57:DL57"/>
    <mergeCell ref="J58:Q58"/>
    <mergeCell ref="S58:Z58"/>
    <mergeCell ref="AB58:AI58"/>
    <mergeCell ref="AK58:AR58"/>
    <mergeCell ref="AT58:BA58"/>
    <mergeCell ref="BC58:BJ58"/>
    <mergeCell ref="AB57:AI57"/>
    <mergeCell ref="AK57:AR57"/>
    <mergeCell ref="AT57:BA57"/>
    <mergeCell ref="BC57:BJ57"/>
    <mergeCell ref="BL57:BS57"/>
    <mergeCell ref="BU57:CB57"/>
    <mergeCell ref="DE55:DL55"/>
    <mergeCell ref="A57:A58"/>
    <mergeCell ref="B57:B58"/>
    <mergeCell ref="C57:D58"/>
    <mergeCell ref="E57:E58"/>
    <mergeCell ref="F57:F58"/>
    <mergeCell ref="G57:G58"/>
    <mergeCell ref="H57:H58"/>
    <mergeCell ref="J57:Q57"/>
    <mergeCell ref="S57:Z57"/>
    <mergeCell ref="BC55:BJ55"/>
    <mergeCell ref="BL55:BS55"/>
    <mergeCell ref="BU55:CB55"/>
    <mergeCell ref="CD55:CK55"/>
    <mergeCell ref="CM55:CT55"/>
    <mergeCell ref="CV55:DC55"/>
    <mergeCell ref="H55:H56"/>
    <mergeCell ref="J55:Q55"/>
    <mergeCell ref="S55:Z55"/>
    <mergeCell ref="AB55:AI55"/>
    <mergeCell ref="AK55:AR55"/>
    <mergeCell ref="AT55:BA55"/>
    <mergeCell ref="A55:A56"/>
    <mergeCell ref="B55:B56"/>
    <mergeCell ref="C55:D56"/>
    <mergeCell ref="E55:E56"/>
    <mergeCell ref="F55:F56"/>
    <mergeCell ref="G55:G56"/>
    <mergeCell ref="BL53:BS53"/>
    <mergeCell ref="BU53:CB53"/>
    <mergeCell ref="CD53:CK53"/>
    <mergeCell ref="CM53:CT53"/>
    <mergeCell ref="CV53:DC53"/>
    <mergeCell ref="DE53:DL53"/>
    <mergeCell ref="J53:Q53"/>
    <mergeCell ref="S53:Z53"/>
    <mergeCell ref="AB53:AI53"/>
    <mergeCell ref="AK53:AR53"/>
    <mergeCell ref="AT53:BA53"/>
    <mergeCell ref="BC53:BJ53"/>
    <mergeCell ref="CM52:CT52"/>
    <mergeCell ref="CV52:DC52"/>
    <mergeCell ref="DE52:DL52"/>
    <mergeCell ref="A53:A54"/>
    <mergeCell ref="B53:B54"/>
    <mergeCell ref="C53:D54"/>
    <mergeCell ref="E53:E54"/>
    <mergeCell ref="F53:F54"/>
    <mergeCell ref="G53:G54"/>
    <mergeCell ref="H53:H54"/>
    <mergeCell ref="DE51:DL51"/>
    <mergeCell ref="J52:Q52"/>
    <mergeCell ref="S52:Z52"/>
    <mergeCell ref="AB52:AI52"/>
    <mergeCell ref="AK52:AR52"/>
    <mergeCell ref="AT52:BA52"/>
    <mergeCell ref="BC52:BJ52"/>
    <mergeCell ref="BL52:BS52"/>
    <mergeCell ref="BU52:CB52"/>
    <mergeCell ref="CD52:CK52"/>
    <mergeCell ref="BC51:BJ51"/>
    <mergeCell ref="BL51:BS51"/>
    <mergeCell ref="BU51:CB51"/>
    <mergeCell ref="CD51:CK51"/>
    <mergeCell ref="CM51:CT51"/>
    <mergeCell ref="CV51:DC51"/>
    <mergeCell ref="H51:H52"/>
    <mergeCell ref="J51:Q51"/>
    <mergeCell ref="S51:Z51"/>
    <mergeCell ref="AB51:AI51"/>
    <mergeCell ref="AK51:AR51"/>
    <mergeCell ref="AT51:BA51"/>
    <mergeCell ref="A51:A52"/>
    <mergeCell ref="B51:B52"/>
    <mergeCell ref="C51:D52"/>
    <mergeCell ref="E51:E52"/>
    <mergeCell ref="F51:F52"/>
    <mergeCell ref="G51:G52"/>
    <mergeCell ref="BL50:BS50"/>
    <mergeCell ref="BU50:CB50"/>
    <mergeCell ref="CD50:CK50"/>
    <mergeCell ref="CM50:CT50"/>
    <mergeCell ref="CV50:DC50"/>
    <mergeCell ref="DE50:DL50"/>
    <mergeCell ref="J50:Q50"/>
    <mergeCell ref="S50:Z50"/>
    <mergeCell ref="AB50:AI50"/>
    <mergeCell ref="AK50:AR50"/>
    <mergeCell ref="AT50:BA50"/>
    <mergeCell ref="BC50:BJ50"/>
    <mergeCell ref="BL49:BS49"/>
    <mergeCell ref="BU49:CB49"/>
    <mergeCell ref="CD49:CK49"/>
    <mergeCell ref="CM49:CT49"/>
    <mergeCell ref="CV49:DC49"/>
    <mergeCell ref="DE49:DL49"/>
    <mergeCell ref="J49:Q49"/>
    <mergeCell ref="S49:Z49"/>
    <mergeCell ref="AB49:AI49"/>
    <mergeCell ref="AK49:AR49"/>
    <mergeCell ref="AT49:BA49"/>
    <mergeCell ref="BC49:BJ49"/>
    <mergeCell ref="CM48:CT48"/>
    <mergeCell ref="CV48:DC48"/>
    <mergeCell ref="DE48:DL48"/>
    <mergeCell ref="A49:A50"/>
    <mergeCell ref="B49:B50"/>
    <mergeCell ref="C49:D50"/>
    <mergeCell ref="E49:E50"/>
    <mergeCell ref="F49:F50"/>
    <mergeCell ref="G49:G50"/>
    <mergeCell ref="H49:H50"/>
    <mergeCell ref="DE47:DL47"/>
    <mergeCell ref="J48:Q48"/>
    <mergeCell ref="S48:Z48"/>
    <mergeCell ref="AB48:AI48"/>
    <mergeCell ref="AK48:AR48"/>
    <mergeCell ref="AT48:BA48"/>
    <mergeCell ref="BC48:BJ48"/>
    <mergeCell ref="BL48:BS48"/>
    <mergeCell ref="BU48:CB48"/>
    <mergeCell ref="CD48:CK48"/>
    <mergeCell ref="BC47:BJ47"/>
    <mergeCell ref="BL47:BS47"/>
    <mergeCell ref="BU47:CB47"/>
    <mergeCell ref="CD47:CK47"/>
    <mergeCell ref="CM47:CT47"/>
    <mergeCell ref="CV47:DC47"/>
    <mergeCell ref="H47:H48"/>
    <mergeCell ref="J47:Q47"/>
    <mergeCell ref="S47:Z47"/>
    <mergeCell ref="AB47:AI47"/>
    <mergeCell ref="AK47:AR47"/>
    <mergeCell ref="AT47:BA47"/>
    <mergeCell ref="A47:A48"/>
    <mergeCell ref="B47:B48"/>
    <mergeCell ref="C47:D48"/>
    <mergeCell ref="E47:E48"/>
    <mergeCell ref="F47:F48"/>
    <mergeCell ref="G47:G48"/>
    <mergeCell ref="BL46:BS46"/>
    <mergeCell ref="BU46:CB46"/>
    <mergeCell ref="CD46:CK46"/>
    <mergeCell ref="CM46:CT46"/>
    <mergeCell ref="CV46:DC46"/>
    <mergeCell ref="DE46:DL46"/>
    <mergeCell ref="CD45:CK45"/>
    <mergeCell ref="CM45:CT45"/>
    <mergeCell ref="CV45:DC45"/>
    <mergeCell ref="DE45:DL45"/>
    <mergeCell ref="J46:Q46"/>
    <mergeCell ref="S46:Z46"/>
    <mergeCell ref="AB46:AI46"/>
    <mergeCell ref="AK46:AR46"/>
    <mergeCell ref="AT46:BA46"/>
    <mergeCell ref="BC46:BJ46"/>
    <mergeCell ref="AB45:AI45"/>
    <mergeCell ref="AK45:AR45"/>
    <mergeCell ref="AT45:BA45"/>
    <mergeCell ref="BC45:BJ45"/>
    <mergeCell ref="BL45:BS45"/>
    <mergeCell ref="BU45:CB45"/>
    <mergeCell ref="DE43:DL43"/>
    <mergeCell ref="A45:A46"/>
    <mergeCell ref="B45:B46"/>
    <mergeCell ref="C45:D46"/>
    <mergeCell ref="E45:E46"/>
    <mergeCell ref="F45:F46"/>
    <mergeCell ref="G45:G46"/>
    <mergeCell ref="H45:H46"/>
    <mergeCell ref="J45:Q45"/>
    <mergeCell ref="S45:Z45"/>
    <mergeCell ref="BC43:BJ43"/>
    <mergeCell ref="BL43:BS43"/>
    <mergeCell ref="BU43:CB43"/>
    <mergeCell ref="CD43:CK43"/>
    <mergeCell ref="CM43:CT43"/>
    <mergeCell ref="CV43:DC43"/>
    <mergeCell ref="H43:H44"/>
    <mergeCell ref="J43:Q43"/>
    <mergeCell ref="S43:Z43"/>
    <mergeCell ref="AB43:AI43"/>
    <mergeCell ref="AK43:AR43"/>
    <mergeCell ref="AT43:BA43"/>
    <mergeCell ref="CD41:CK41"/>
    <mergeCell ref="CM41:CT41"/>
    <mergeCell ref="CV41:DC41"/>
    <mergeCell ref="DE41:DL41"/>
    <mergeCell ref="A43:A44"/>
    <mergeCell ref="B43:B44"/>
    <mergeCell ref="C43:D44"/>
    <mergeCell ref="E43:E44"/>
    <mergeCell ref="F43:F44"/>
    <mergeCell ref="G43:G44"/>
    <mergeCell ref="AB41:AI41"/>
    <mergeCell ref="AK41:AR41"/>
    <mergeCell ref="AT41:BA41"/>
    <mergeCell ref="BC41:BJ41"/>
    <mergeCell ref="BL41:BS41"/>
    <mergeCell ref="BU41:CB41"/>
    <mergeCell ref="DE39:DL39"/>
    <mergeCell ref="A41:A42"/>
    <mergeCell ref="B41:B42"/>
    <mergeCell ref="C41:D42"/>
    <mergeCell ref="E41:E42"/>
    <mergeCell ref="F41:F42"/>
    <mergeCell ref="G41:G42"/>
    <mergeCell ref="H41:H42"/>
    <mergeCell ref="J41:Q41"/>
    <mergeCell ref="S41:Z41"/>
    <mergeCell ref="BC39:BJ39"/>
    <mergeCell ref="BL39:BS39"/>
    <mergeCell ref="BU39:CB39"/>
    <mergeCell ref="CD39:CK39"/>
    <mergeCell ref="CM39:CT39"/>
    <mergeCell ref="CV39:DC39"/>
    <mergeCell ref="H39:H40"/>
    <mergeCell ref="J39:Q39"/>
    <mergeCell ref="S39:Z39"/>
    <mergeCell ref="AB39:AI39"/>
    <mergeCell ref="AK39:AR39"/>
    <mergeCell ref="AT39:BA39"/>
    <mergeCell ref="A39:A40"/>
    <mergeCell ref="B39:B40"/>
    <mergeCell ref="C39:D40"/>
    <mergeCell ref="E39:E40"/>
    <mergeCell ref="F39:F40"/>
    <mergeCell ref="G39:G40"/>
    <mergeCell ref="BL38:BS38"/>
    <mergeCell ref="BU38:CB38"/>
    <mergeCell ref="CD38:CK38"/>
    <mergeCell ref="CM38:CT38"/>
    <mergeCell ref="CV38:DC38"/>
    <mergeCell ref="DE38:DL38"/>
    <mergeCell ref="J38:Q38"/>
    <mergeCell ref="S38:Z38"/>
    <mergeCell ref="AB38:AI38"/>
    <mergeCell ref="AK38:AR38"/>
    <mergeCell ref="AT38:BA38"/>
    <mergeCell ref="BC38:BJ38"/>
    <mergeCell ref="BL37:BS37"/>
    <mergeCell ref="BU37:CB37"/>
    <mergeCell ref="CD37:CK37"/>
    <mergeCell ref="CM37:CT37"/>
    <mergeCell ref="CV37:DC37"/>
    <mergeCell ref="DE37:DL37"/>
    <mergeCell ref="J37:Q37"/>
    <mergeCell ref="S37:Z37"/>
    <mergeCell ref="AB37:AI37"/>
    <mergeCell ref="AK37:AR37"/>
    <mergeCell ref="AT37:BA37"/>
    <mergeCell ref="BC37:BJ37"/>
    <mergeCell ref="CM36:CT36"/>
    <mergeCell ref="CV36:DC36"/>
    <mergeCell ref="DE36:DL36"/>
    <mergeCell ref="A37:A38"/>
    <mergeCell ref="B37:B38"/>
    <mergeCell ref="C37:D38"/>
    <mergeCell ref="E37:E38"/>
    <mergeCell ref="F37:F38"/>
    <mergeCell ref="G37:G38"/>
    <mergeCell ref="H37:H38"/>
    <mergeCell ref="DE35:DL35"/>
    <mergeCell ref="J36:Q36"/>
    <mergeCell ref="S36:Z36"/>
    <mergeCell ref="AB36:AI36"/>
    <mergeCell ref="AK36:AR36"/>
    <mergeCell ref="AT36:BA36"/>
    <mergeCell ref="BC36:BJ36"/>
    <mergeCell ref="BL36:BS36"/>
    <mergeCell ref="BU36:CB36"/>
    <mergeCell ref="CD36:CK36"/>
    <mergeCell ref="BC35:BJ35"/>
    <mergeCell ref="BL35:BS35"/>
    <mergeCell ref="BU35:CB35"/>
    <mergeCell ref="CD35:CK35"/>
    <mergeCell ref="CM35:CT35"/>
    <mergeCell ref="CV35:DC35"/>
    <mergeCell ref="H35:H36"/>
    <mergeCell ref="J35:Q35"/>
    <mergeCell ref="S35:Z35"/>
    <mergeCell ref="AB35:AI35"/>
    <mergeCell ref="AK35:AR35"/>
    <mergeCell ref="AT35:BA35"/>
    <mergeCell ref="A35:A36"/>
    <mergeCell ref="B35:B36"/>
    <mergeCell ref="C35:D36"/>
    <mergeCell ref="E35:E36"/>
    <mergeCell ref="F35:F36"/>
    <mergeCell ref="G35:G36"/>
    <mergeCell ref="BL34:BS34"/>
    <mergeCell ref="BU34:CB34"/>
    <mergeCell ref="CD34:CK34"/>
    <mergeCell ref="CM34:CT34"/>
    <mergeCell ref="CV34:DC34"/>
    <mergeCell ref="DE34:DL34"/>
    <mergeCell ref="CD33:CK33"/>
    <mergeCell ref="CM33:CT33"/>
    <mergeCell ref="CV33:DC33"/>
    <mergeCell ref="DE33:DL33"/>
    <mergeCell ref="J34:Q34"/>
    <mergeCell ref="S34:Z34"/>
    <mergeCell ref="AB34:AI34"/>
    <mergeCell ref="AK34:AR34"/>
    <mergeCell ref="AT34:BA34"/>
    <mergeCell ref="BC34:BJ34"/>
    <mergeCell ref="AB33:AI33"/>
    <mergeCell ref="AK33:AR33"/>
    <mergeCell ref="AT33:BA33"/>
    <mergeCell ref="BC33:BJ33"/>
    <mergeCell ref="BL33:BS33"/>
    <mergeCell ref="BU33:CB33"/>
    <mergeCell ref="DE31:DL31"/>
    <mergeCell ref="A33:A34"/>
    <mergeCell ref="B33:B34"/>
    <mergeCell ref="C33:D34"/>
    <mergeCell ref="E33:E34"/>
    <mergeCell ref="F33:F34"/>
    <mergeCell ref="G33:G34"/>
    <mergeCell ref="H33:H34"/>
    <mergeCell ref="J33:Q33"/>
    <mergeCell ref="S33:Z33"/>
    <mergeCell ref="BC31:BJ31"/>
    <mergeCell ref="BL31:BS31"/>
    <mergeCell ref="BU31:CB31"/>
    <mergeCell ref="CD31:CK31"/>
    <mergeCell ref="CM31:CT31"/>
    <mergeCell ref="CV31:DC31"/>
    <mergeCell ref="H31:H32"/>
    <mergeCell ref="J31:Q31"/>
    <mergeCell ref="S31:Z31"/>
    <mergeCell ref="AB31:AI31"/>
    <mergeCell ref="AK31:AR31"/>
    <mergeCell ref="AT31:BA31"/>
    <mergeCell ref="A31:A32"/>
    <mergeCell ref="B31:B32"/>
    <mergeCell ref="C31:D32"/>
    <mergeCell ref="E31:E32"/>
    <mergeCell ref="F31:F32"/>
    <mergeCell ref="G31:G32"/>
    <mergeCell ref="BU29:CB29"/>
    <mergeCell ref="CD29:CK29"/>
    <mergeCell ref="CM29:CT29"/>
    <mergeCell ref="CV29:DC29"/>
    <mergeCell ref="DE29:DL29"/>
    <mergeCell ref="BC30:BJ30"/>
    <mergeCell ref="S29:Z29"/>
    <mergeCell ref="AB29:AI29"/>
    <mergeCell ref="AK29:AR29"/>
    <mergeCell ref="AT29:BA29"/>
    <mergeCell ref="BC29:BJ29"/>
    <mergeCell ref="BL29:BS29"/>
    <mergeCell ref="CV27:DC27"/>
    <mergeCell ref="DE27:DL27"/>
    <mergeCell ref="A29:A30"/>
    <mergeCell ref="B29:B30"/>
    <mergeCell ref="C29:D30"/>
    <mergeCell ref="E29:E30"/>
    <mergeCell ref="F29:F30"/>
    <mergeCell ref="G29:G30"/>
    <mergeCell ref="H29:H30"/>
    <mergeCell ref="J29:Q29"/>
    <mergeCell ref="AT27:BA27"/>
    <mergeCell ref="BC27:BJ27"/>
    <mergeCell ref="BL27:BS27"/>
    <mergeCell ref="BU27:CB27"/>
    <mergeCell ref="CD27:CK27"/>
    <mergeCell ref="CM27:CT27"/>
    <mergeCell ref="G27:G28"/>
    <mergeCell ref="H27:H28"/>
    <mergeCell ref="J27:Q27"/>
    <mergeCell ref="S27:Z27"/>
    <mergeCell ref="AB27:AI27"/>
    <mergeCell ref="AK27:AR27"/>
    <mergeCell ref="BU25:CB25"/>
    <mergeCell ref="CD25:CK25"/>
    <mergeCell ref="CM25:CT25"/>
    <mergeCell ref="CV25:DC25"/>
    <mergeCell ref="DE25:DL25"/>
    <mergeCell ref="A27:A28"/>
    <mergeCell ref="B27:B28"/>
    <mergeCell ref="C27:D28"/>
    <mergeCell ref="E27:E28"/>
    <mergeCell ref="F27:F28"/>
    <mergeCell ref="S25:Z25"/>
    <mergeCell ref="AB25:AI25"/>
    <mergeCell ref="AK25:AR25"/>
    <mergeCell ref="AT25:BA25"/>
    <mergeCell ref="BC25:BJ25"/>
    <mergeCell ref="BL25:BS25"/>
    <mergeCell ref="CV23:DC23"/>
    <mergeCell ref="DE23:DL23"/>
    <mergeCell ref="A25:A26"/>
    <mergeCell ref="B25:B26"/>
    <mergeCell ref="C25:D26"/>
    <mergeCell ref="E25:E26"/>
    <mergeCell ref="F25:F26"/>
    <mergeCell ref="G25:G26"/>
    <mergeCell ref="H25:H26"/>
    <mergeCell ref="J25:Q25"/>
    <mergeCell ref="AT23:BA23"/>
    <mergeCell ref="BC23:BJ23"/>
    <mergeCell ref="BL23:BS23"/>
    <mergeCell ref="BU23:CB23"/>
    <mergeCell ref="CD23:CK23"/>
    <mergeCell ref="CM23:CT23"/>
    <mergeCell ref="G23:G24"/>
    <mergeCell ref="H23:H24"/>
    <mergeCell ref="J23:Q23"/>
    <mergeCell ref="S23:Z23"/>
    <mergeCell ref="AB23:AI23"/>
    <mergeCell ref="AK23:AR23"/>
    <mergeCell ref="BU21:CB21"/>
    <mergeCell ref="CD21:CK21"/>
    <mergeCell ref="CM21:CT21"/>
    <mergeCell ref="CV21:DC21"/>
    <mergeCell ref="DE21:DL21"/>
    <mergeCell ref="A23:A24"/>
    <mergeCell ref="B23:B24"/>
    <mergeCell ref="C23:D24"/>
    <mergeCell ref="E23:E24"/>
    <mergeCell ref="F23:F24"/>
    <mergeCell ref="S21:Z21"/>
    <mergeCell ref="AB21:AI21"/>
    <mergeCell ref="AK21:AR21"/>
    <mergeCell ref="AT21:BA21"/>
    <mergeCell ref="BC21:BJ21"/>
    <mergeCell ref="BL21:BS21"/>
    <mergeCell ref="CV19:DC19"/>
    <mergeCell ref="DE19:DL19"/>
    <mergeCell ref="A21:A22"/>
    <mergeCell ref="B21:B22"/>
    <mergeCell ref="C21:D22"/>
    <mergeCell ref="E21:E22"/>
    <mergeCell ref="F21:F22"/>
    <mergeCell ref="G21:G22"/>
    <mergeCell ref="H21:H22"/>
    <mergeCell ref="J21:Q21"/>
    <mergeCell ref="AT19:BA19"/>
    <mergeCell ref="BC19:BJ19"/>
    <mergeCell ref="BL19:BS19"/>
    <mergeCell ref="BU19:CB19"/>
    <mergeCell ref="CD19:CK19"/>
    <mergeCell ref="CM19:CT19"/>
    <mergeCell ref="G19:G20"/>
    <mergeCell ref="H19:H20"/>
    <mergeCell ref="J19:Q19"/>
    <mergeCell ref="S19:Z19"/>
    <mergeCell ref="AB19:AI19"/>
    <mergeCell ref="AK19:AR19"/>
    <mergeCell ref="BU17:CB17"/>
    <mergeCell ref="CD17:CK17"/>
    <mergeCell ref="CM17:CT17"/>
    <mergeCell ref="CV17:DC17"/>
    <mergeCell ref="DE17:DL17"/>
    <mergeCell ref="A19:A20"/>
    <mergeCell ref="B19:B20"/>
    <mergeCell ref="C19:D20"/>
    <mergeCell ref="E19:E20"/>
    <mergeCell ref="F19:F20"/>
    <mergeCell ref="S17:Z17"/>
    <mergeCell ref="AB17:AI17"/>
    <mergeCell ref="AK17:AR17"/>
    <mergeCell ref="AT17:BA17"/>
    <mergeCell ref="BC17:BJ17"/>
    <mergeCell ref="BL17:BS17"/>
    <mergeCell ref="CV15:DC15"/>
    <mergeCell ref="DE15:DL15"/>
    <mergeCell ref="A17:A18"/>
    <mergeCell ref="B17:B18"/>
    <mergeCell ref="C17:D18"/>
    <mergeCell ref="E17:E18"/>
    <mergeCell ref="F17:F18"/>
    <mergeCell ref="G17:G18"/>
    <mergeCell ref="H17:H18"/>
    <mergeCell ref="J17:Q17"/>
    <mergeCell ref="AT15:BA15"/>
    <mergeCell ref="BC15:BJ15"/>
    <mergeCell ref="BL15:BS15"/>
    <mergeCell ref="BU15:CB15"/>
    <mergeCell ref="CD15:CK15"/>
    <mergeCell ref="CM15:CT15"/>
    <mergeCell ref="G15:G16"/>
    <mergeCell ref="H15:H16"/>
    <mergeCell ref="J15:Q15"/>
    <mergeCell ref="S15:Z15"/>
    <mergeCell ref="AB15:AI15"/>
    <mergeCell ref="AK15:AR15"/>
    <mergeCell ref="CM11:CU13"/>
    <mergeCell ref="CV11:DD13"/>
    <mergeCell ref="DE11:DM13"/>
    <mergeCell ref="DN11:DN14"/>
    <mergeCell ref="I13:I14"/>
    <mergeCell ref="A15:A16"/>
    <mergeCell ref="B15:B16"/>
    <mergeCell ref="C15:D16"/>
    <mergeCell ref="E15:E16"/>
    <mergeCell ref="F15:F16"/>
    <mergeCell ref="AK11:AS13"/>
    <mergeCell ref="AT11:BB13"/>
    <mergeCell ref="BC11:BK13"/>
    <mergeCell ref="BL11:BT13"/>
    <mergeCell ref="BU11:CC13"/>
    <mergeCell ref="CD11:CL13"/>
    <mergeCell ref="I10:I12"/>
    <mergeCell ref="G11:G14"/>
    <mergeCell ref="H11:H14"/>
    <mergeCell ref="J11:R13"/>
    <mergeCell ref="S11:AA13"/>
    <mergeCell ref="AB11:AJ13"/>
    <mergeCell ref="A10:A14"/>
    <mergeCell ref="B10:B14"/>
    <mergeCell ref="C10:D14"/>
    <mergeCell ref="E10:E14"/>
    <mergeCell ref="F10:F14"/>
    <mergeCell ref="G10:H10"/>
    <mergeCell ref="A4:D4"/>
    <mergeCell ref="A5:D5"/>
    <mergeCell ref="A6:D6"/>
    <mergeCell ref="A7:D7"/>
    <mergeCell ref="A8:D8"/>
    <mergeCell ref="A9:D9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xilon</dc:creator>
  <cp:lastModifiedBy>xilon</cp:lastModifiedBy>
  <dcterms:created xsi:type="dcterms:W3CDTF">2020-07-30T02:48:53Z</dcterms:created>
  <dcterms:modified xsi:type="dcterms:W3CDTF">2020-07-30T02:50:29Z</dcterms:modified>
</cp:coreProperties>
</file>