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.piña\Documents\Documentos 2025\Transparencia\"/>
    </mc:Choice>
  </mc:AlternateContent>
  <bookViews>
    <workbookView xWindow="0" yWindow="0" windowWidth="28800" windowHeight="12435"/>
  </bookViews>
  <sheets>
    <sheet name="NOV" sheetId="1" r:id="rId1"/>
  </sheets>
  <definedNames>
    <definedName name="_xlnm.Print_Titles" localSheetId="0">NOV!$1:$5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93" i="1" l="1"/>
  <c r="R93" i="1" l="1"/>
  <c r="Q93" i="1" l="1"/>
  <c r="G93" i="1" l="1"/>
  <c r="H93" i="1"/>
  <c r="I93" i="1"/>
  <c r="J93" i="1"/>
  <c r="K93" i="1"/>
  <c r="L93" i="1"/>
  <c r="M93" i="1"/>
  <c r="N93" i="1"/>
  <c r="O93" i="1"/>
  <c r="P93" i="1"/>
  <c r="U20" i="1" l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8" i="1"/>
  <c r="U9" i="1"/>
  <c r="U10" i="1"/>
  <c r="U11" i="1"/>
  <c r="U12" i="1"/>
  <c r="U13" i="1"/>
  <c r="U14" i="1"/>
  <c r="U15" i="1"/>
  <c r="U16" i="1"/>
  <c r="U17" i="1"/>
  <c r="U18" i="1"/>
  <c r="U19" i="1"/>
  <c r="E93" i="1"/>
  <c r="F93" i="1"/>
  <c r="D93" i="1"/>
  <c r="U7" i="1"/>
  <c r="U6" i="1"/>
  <c r="U93" i="1" l="1"/>
</calcChain>
</file>

<file path=xl/sharedStrings.xml><?xml version="1.0" encoding="utf-8"?>
<sst xmlns="http://schemas.openxmlformats.org/spreadsheetml/2006/main" count="130" uniqueCount="130">
  <si>
    <t>CADIPSIC Belisario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</si>
  <si>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</si>
  <si>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</si>
  <si>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</si>
  <si>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</si>
  <si>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</si>
  <si>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</si>
  <si>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</si>
  <si>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</si>
  <si>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</si>
  <si>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MONTO DE LOS GASTOS ADMINISTRATIVOS DEVENGADOS POR MES</t>
  </si>
  <si>
    <t>TOTAL DE GASTOS ADMINISTRATIVOS DEVENGADOS</t>
  </si>
  <si>
    <t>EJERCIDO TOTAL</t>
  </si>
  <si>
    <t>PRESUPUESTO VIGENTE</t>
  </si>
  <si>
    <t>PRESUPUESTO APROBADO</t>
  </si>
  <si>
    <t>PROGRAMAS Y/O SERVICIOS</t>
  </si>
  <si>
    <t>1. CADIPSIC (Centro de Atención Integral a Personas en Situación de Indigencia y Calle)</t>
  </si>
  <si>
    <t>CADIPSIC Las Palmas</t>
  </si>
  <si>
    <t>CENTRO DE COSTO</t>
  </si>
  <si>
    <t>2. CAIPED (Centro de Atención Integral para Personas con Discapacidad)</t>
  </si>
  <si>
    <t xml:space="preserve">Jefatura del Departamento del Centro de Atención Integral </t>
  </si>
  <si>
    <t>3. DIPAM (Programa de Desarrollo Integral de las Personas Adultas Mayores</t>
  </si>
  <si>
    <t>4. Proyectos de Inclusión</t>
  </si>
  <si>
    <t>5. CADI (Centro de Autismo y Discapacidad Intelectual)</t>
  </si>
  <si>
    <t>6. CEAMIVIDA (Centro de Atención Metropolitana Integral para una Vida Digna con Discapacidad)</t>
  </si>
  <si>
    <t>Jefatura del Departamento de Desarrollo Integral de Personas Adultas Mayores</t>
  </si>
  <si>
    <t>Casa de DIA Polanco</t>
  </si>
  <si>
    <t>Casa de DIA 1 de Mayo</t>
  </si>
  <si>
    <t>Casa de DIA Balcones de Oblatos</t>
  </si>
  <si>
    <t>Casa de DIA Lomas del Paraiso</t>
  </si>
  <si>
    <t>Jefatura del Departamento de Proyectos de Inclusión</t>
  </si>
  <si>
    <t>Jefatura del Departamento del Centro de Autismo y Discapacidad Intelectual)</t>
  </si>
  <si>
    <t>Centro de Atención Metropolitano Integral para una Vida Digna con Discapacidad</t>
  </si>
  <si>
    <t>Delegación Institucional de la Procuraduría de Protección de Niñas, Niños y Adolescentes</t>
  </si>
  <si>
    <t>7. Comedores Comunitarios</t>
  </si>
  <si>
    <t>Jefatura del Departamento de Comedores Comunitarios</t>
  </si>
  <si>
    <t>Jefatura del Departamento de Educación Extraescolar</t>
  </si>
  <si>
    <t>8. Extraescolar</t>
  </si>
  <si>
    <t>Comedor Colmena San Juan de Dios</t>
  </si>
  <si>
    <t>Comedor Colmena Oblatos</t>
  </si>
  <si>
    <t>Comedor Colmena Rancho Nuevo</t>
  </si>
  <si>
    <t>Comedor Río Verde</t>
  </si>
  <si>
    <t>Comedor La Aurora</t>
  </si>
  <si>
    <t>Comedor Huentitan el Bajo</t>
  </si>
  <si>
    <t>Comedor Miravalle</t>
  </si>
  <si>
    <t>Comedor Tetlán</t>
  </si>
  <si>
    <t>Comedor División del Norte</t>
  </si>
  <si>
    <t>Comedor Lomas del Paraíso</t>
  </si>
  <si>
    <t>Comedor Ferrocarril</t>
  </si>
  <si>
    <t>9. ICAS (Instituto Cultural y de Asistencia Social)</t>
  </si>
  <si>
    <t>11. Dirección de Centros de Atención Infantil</t>
  </si>
  <si>
    <t>12. Salud Bucal</t>
  </si>
  <si>
    <t>13. Atención Psicológica</t>
  </si>
  <si>
    <t>14. Área Médica</t>
  </si>
  <si>
    <t>15. Laboratorio</t>
  </si>
  <si>
    <t>16. Nutrición</t>
  </si>
  <si>
    <t>17. Trabajo Social</t>
  </si>
  <si>
    <t>18. Protección Civil</t>
  </si>
  <si>
    <t>19. Acompañar las Ausencias</t>
  </si>
  <si>
    <t>20. CADEM (Casa de Emergencia / Atención a Mujeres)</t>
  </si>
  <si>
    <t>21. Derechos de la Niñez</t>
  </si>
  <si>
    <t>22. DIPPNA (Delegación Institucional de la Procuraduría de Protección a Niñas, Niños y Adolescentes)</t>
  </si>
  <si>
    <t>23. UAVIFAM (Unidades de Atención a la Violencia Familiar)</t>
  </si>
  <si>
    <t>24. Casa Hogar Villas Miravalle</t>
  </si>
  <si>
    <t>Jefatura del Departamento de Educación Preescolar</t>
  </si>
  <si>
    <t>Centro de Desarrollo Comunitario  (CDC) 27</t>
  </si>
  <si>
    <t>Centro de Desarrollo Comunitario  (CDC) 26</t>
  </si>
  <si>
    <t>Centro de Desarrollo Comunitario  (CDC) 25</t>
  </si>
  <si>
    <t>Centro de Desarrollo Comunitario  (CDC) 24</t>
  </si>
  <si>
    <t>Centro de Desarrollo Comunitario  (CDC) 22</t>
  </si>
  <si>
    <t>Centro de Desarrollo Comunitario  (CDC) 21</t>
  </si>
  <si>
    <t>Centro de Desarrollo Comunitario  (CDC) 20</t>
  </si>
  <si>
    <t>Centro de Desarrollo Comunitario  (CDC) 19</t>
  </si>
  <si>
    <t>Centro de Desarrollo Comunitario  (CDC) 18</t>
  </si>
  <si>
    <t>Centro de Desarrollo Comunitario  (CDC) 17</t>
  </si>
  <si>
    <t>Centro de Desarrollo Comunitario  (CDC) 1</t>
  </si>
  <si>
    <t>Centro de Desarrollo Comunitario  (CDC) 2</t>
  </si>
  <si>
    <t>Centro de Desarrollo Comunitario  (CDC) 3</t>
  </si>
  <si>
    <t>Centro de Desarrollo Comunitario  (CDC) 4</t>
  </si>
  <si>
    <t>Centro de Desarrollo Comunitario  (CDC) 5</t>
  </si>
  <si>
    <t>Centro de Desarrollo Comunitario  (CDC) 12</t>
  </si>
  <si>
    <t>Centro de Desarrollo Comunitario  (CDC) 11</t>
  </si>
  <si>
    <t>Centro de Desarrollo Comunitario  (CDC) 10</t>
  </si>
  <si>
    <t>Centro de Desarrollo Comunitario  (CDC) 9</t>
  </si>
  <si>
    <t>Centro de Desarrollo Comunitario  (CDC) 8</t>
  </si>
  <si>
    <t>Centro de Desarrollo Comunitario  (CDC) 7</t>
  </si>
  <si>
    <t>Centro de Desarrollo Comunitario  (CDC) 6</t>
  </si>
  <si>
    <t>Centro de Desarrollo Comunitario  (CDC) 16</t>
  </si>
  <si>
    <t>Centro de Desarrollo Comunitario  (CDC) 15</t>
  </si>
  <si>
    <t>Centro de Desarrollo Comunitario  (CDC) 14</t>
  </si>
  <si>
    <t>Centro de Desarrollo Comunitario  (CDC) 13</t>
  </si>
  <si>
    <t>Dirección del Área de Centros de Atención Infantil</t>
  </si>
  <si>
    <t>Centros de Desarrollo Infantil (CDI 13)</t>
  </si>
  <si>
    <t>Centro Ecoeducativo de Desarrollo Infantil</t>
  </si>
  <si>
    <t>Centros de Desarrollo Infantil (CDI 11)</t>
  </si>
  <si>
    <t>Centros de Desarrollo Infantil (CDI 10)</t>
  </si>
  <si>
    <t>Centros de Desarrollo Infantil (CDI 9)</t>
  </si>
  <si>
    <t>Centros de Desarrollo Infantil (CDI 8)</t>
  </si>
  <si>
    <t>Centros de Desarrollo Infantil (CDI 7)</t>
  </si>
  <si>
    <t>Centros de Desarrollo Infantil (CDI 6)</t>
  </si>
  <si>
    <t>Centros de Desarrollo Infantil (CDI 5)</t>
  </si>
  <si>
    <t>Centros de Desarrollo Infantil (CDI 4)</t>
  </si>
  <si>
    <t>Centros de Desarrollo Infantil (CDI 3)</t>
  </si>
  <si>
    <t>Centros de Desarrollo Infantil (CDI 2)</t>
  </si>
  <si>
    <t>Centros de Desarrollo Infantil (CDI 1)</t>
  </si>
  <si>
    <t>Jefatura del Departamento de Centros de Desarrollo Infantil, Centros de Asistencia Infantil Comunitarios y Centro Ecoeducativo de Desarrollo Infantil</t>
  </si>
  <si>
    <t>CAIC Lomas del Paraíso</t>
  </si>
  <si>
    <t>CAIC Villa Vicente Guerrero</t>
  </si>
  <si>
    <t>CAIC Santa Cecilia</t>
  </si>
  <si>
    <t>CAIC Lagos de Oriente</t>
  </si>
  <si>
    <t>Jefatura del Departamento de Salud Bucal</t>
  </si>
  <si>
    <t>Jefatura del Departamento de Laboratorio</t>
  </si>
  <si>
    <t>Jefatura del Departamento de Psicología</t>
  </si>
  <si>
    <t>Jefatura del Departamento de Médico</t>
  </si>
  <si>
    <t>Jefatura del Departamento de Nutrición CDI, CAIC y CEDI</t>
  </si>
  <si>
    <t>Dirección del Área de Protección Civil</t>
  </si>
  <si>
    <t>Dirección del Área de Trabajo Social</t>
  </si>
  <si>
    <t>Acompañar Ausencias</t>
  </si>
  <si>
    <t>Jefatura del Departamento de Atención a Mujeres</t>
  </si>
  <si>
    <t>Dirección del Área de Derechos de la Niñez</t>
  </si>
  <si>
    <t>Jefatura del Departamento de Custodia, Tutela, Adopción y Acogimiento Familiar</t>
  </si>
  <si>
    <t>Jefatura del Departamento de Unidades de Atención a la Violencia Familiar</t>
  </si>
  <si>
    <t>Jefatura del Departamento de Representación Jurídica de Niñas, Niños y Adolescentes</t>
  </si>
  <si>
    <t>Jefatura del Departamento de Casa Hogar Villas Miravalle</t>
  </si>
  <si>
    <t>MONTO DÉFICIT DE OPERACIÓN</t>
  </si>
  <si>
    <t>DEVENGADO PROGRAMAS SOCIALES</t>
  </si>
  <si>
    <t>SISTEMA DIF GUADALAJARA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</si>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</sst>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4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4" fontId="0" fillId="0" borderId="1" xfId="0" applyNumberFormat="1" applyBorder="1" applyAlignment="1">
      <alignment vertical="center" wrapText="1"/>
    </xf>
    <xf numFmtId="44" fontId="0" fillId="0" borderId="5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4" fillId="2" borderId="6" xfId="0" applyNumberFormat="1" applyFont="1" applyFill="1" applyBorder="1" applyAlignment="1">
      <alignment horizontal="center" vertical="center" wrapText="1"/>
    </xf>
    <xf numFmtId="44" fontId="0" fillId="0" borderId="7" xfId="0" applyNumberFormat="1" applyBorder="1" applyAlignment="1">
      <alignment vertical="center" wrapText="1"/>
    </xf>
    <xf numFmtId="44" fontId="0" fillId="0" borderId="8" xfId="0" applyNumberFormat="1" applyFont="1" applyBorder="1" applyAlignment="1">
      <alignment vertical="center"/>
    </xf>
    <xf numFmtId="44" fontId="0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51955</xdr:colOff>
      <xdr:row>0</xdr:row>
      <xdr:rowOff>31092</xdr:rowOff>
    </xdr:from>
    <xdr:to>
      <xdr:col>1</xdr:col>
      <xdr:colOff>684068</xdr:colOff>
      <xdr:row>2</xdr:row>
      <xdr:rowOff>372340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5" y="31092"/>
          <a:ext cx="1394113" cy="107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08"/>
  <sheetViews>
    <sheetView tabSelected="1" zoomScale="90" zoomScaleNormal="90" workbookViewId="0">
      <pane xSplit="6" ySplit="5" topLeftCell="P15" activePane="bottomRight" state="frozen"/>
      <selection pane="topRight" activeCell="G1" sqref="G1"/>
      <selection pane="bottomLeft" activeCell="A6" sqref="A6"/>
      <selection pane="bottomRight" activeCell="E6" sqref="E6:F91"/>
    </sheetView>
  </sheetViews>
  <sheetFormatPr baseColWidth="10" defaultRowHeight="15" x14ac:dyDescent="0.25"/>
  <cols>
    <col min="1" max="1" width="11.42578125" style="2"/>
    <col min="2" max="2" width="24.85546875" style="1" customWidth="1"/>
    <col min="3" max="3" width="35.85546875" style="2" customWidth="1"/>
    <col min="4" max="5" width="18.7109375" style="1" customWidth="1"/>
    <col min="6" max="19" width="18.7109375" style="3" customWidth="1"/>
    <col min="20" max="20" width="6.140625" style="1" customWidth="1"/>
    <col min="21" max="21" width="19.140625" style="1" customWidth="1"/>
    <col min="22" max="22" width="17.5703125" style="1" customWidth="1"/>
    <col min="23" max="23" width="11.42578125" style="1"/>
    <col min="24" max="24" width="11.85546875" style="1" bestFit="1" customWidth="1"/>
    <col min="25" max="16384" width="11.42578125" style="1"/>
  </cols>
  <sheetData>
    <row r="1" spans="1:58" ht="27.75" customHeight="1" x14ac:dyDescent="0.25">
      <c r="A1" s="17" t="s">
        <v>126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58" ht="30" customHeight="1" x14ac:dyDescent="0.25">
      <c r="A2" s="17" t="s">
        <v>125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58" ht="33.75" customHeight="1" x14ac:dyDescent="0.25"/>
    <row r="4" spans="1:58" s="12" customFormat="1" ht="26.25" customHeight="1" x14ac:dyDescent="0.25">
      <c r="A4" s="19" t="s">
        <v>18</v>
      </c>
      <c r="B4" s="19" t="s">
        <v>15</v>
      </c>
      <c r="C4" s="19"/>
      <c r="D4" s="19" t="s">
        <v>14</v>
      </c>
      <c r="E4" s="19" t="s">
        <v>13</v>
      </c>
      <c r="F4" s="24" t="s">
        <v>12</v>
      </c>
      <c r="G4" s="25" t="s">
        <v>124</v>
      </c>
      <c r="H4" s="24" t="s">
        <v>10</v>
      </c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11"/>
      <c r="U4" s="23" t="s">
        <v>11</v>
      </c>
    </row>
    <row r="5" spans="1:58" s="12" customFormat="1" ht="25.5" customHeight="1" x14ac:dyDescent="0.25">
      <c r="A5" s="19"/>
      <c r="B5" s="19"/>
      <c r="C5" s="19"/>
      <c r="D5" s="19"/>
      <c r="E5" s="19"/>
      <c r="F5" s="24"/>
      <c r="G5" s="26"/>
      <c r="H5" s="16" t="s">
        <v>1</v>
      </c>
      <c r="I5" s="16" t="s">
        <v>2</v>
      </c>
      <c r="J5" s="16" t="s">
        <v>3</v>
      </c>
      <c r="K5" s="16" t="s">
        <v>4</v>
      </c>
      <c r="L5" s="16" t="s">
        <v>5</v>
      </c>
      <c r="M5" s="16" t="s">
        <v>6</v>
      </c>
      <c r="N5" s="16" t="s">
        <v>7</v>
      </c>
      <c r="O5" s="16" t="s">
        <v>8</v>
      </c>
      <c r="P5" s="16" t="s">
        <v>9</v>
      </c>
      <c r="Q5" s="16" t="s">
        <v>127</v>
      </c>
      <c r="R5" s="27" t="s">
        <v>128</v>
      </c>
      <c r="S5" s="16" t="s">
        <v>129</v>
      </c>
      <c r="T5" s="11"/>
      <c r="U5" s="23"/>
    </row>
    <row r="6" spans="1:58" s="5" customFormat="1" ht="24.75" customHeight="1" x14ac:dyDescent="0.25">
      <c r="A6" s="7">
        <v>5501</v>
      </c>
      <c r="B6" s="8" t="s">
        <v>0</v>
      </c>
      <c r="C6" s="18" t="s">
        <v>16</v>
      </c>
      <c r="D6" s="9">
        <v>6649869.8499999996</v>
      </c>
      <c r="E6" s="15">
        <v>8582199.9700000007</v>
      </c>
      <c r="F6" s="15">
        <v>8110639.4699999997</v>
      </c>
      <c r="G6" s="9">
        <v>0</v>
      </c>
      <c r="H6" s="9">
        <v>0</v>
      </c>
      <c r="I6" s="9">
        <v>12561</v>
      </c>
      <c r="J6" s="9">
        <v>186709.74</v>
      </c>
      <c r="K6" s="9">
        <v>212904.3</v>
      </c>
      <c r="L6" s="9">
        <v>168140.79999999999</v>
      </c>
      <c r="M6" s="9">
        <v>200764.1</v>
      </c>
      <c r="N6" s="9">
        <v>88418.02</v>
      </c>
      <c r="O6" s="9">
        <v>121062.96</v>
      </c>
      <c r="P6" s="9">
        <v>215301.78</v>
      </c>
      <c r="Q6" s="9">
        <v>183488.72</v>
      </c>
      <c r="R6" s="28">
        <v>308419.53999999998</v>
      </c>
      <c r="S6" s="9">
        <v>107864.48</v>
      </c>
      <c r="T6" s="6"/>
      <c r="U6" s="9">
        <f>SUM(H6:T6)</f>
        <v>1805635.44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</row>
    <row r="7" spans="1:58" s="5" customFormat="1" ht="30" customHeight="1" x14ac:dyDescent="0.25">
      <c r="A7" s="7">
        <v>5502</v>
      </c>
      <c r="B7" s="8" t="s">
        <v>17</v>
      </c>
      <c r="C7" s="18"/>
      <c r="D7" s="9">
        <v>17572601.219999999</v>
      </c>
      <c r="E7" s="15">
        <v>19800479.579999998</v>
      </c>
      <c r="F7" s="15">
        <v>18838381.16</v>
      </c>
      <c r="G7" s="9">
        <v>0</v>
      </c>
      <c r="H7" s="9">
        <v>21884.62</v>
      </c>
      <c r="I7" s="9">
        <v>12213</v>
      </c>
      <c r="J7" s="9">
        <v>475551</v>
      </c>
      <c r="K7" s="9">
        <v>286637.14</v>
      </c>
      <c r="L7" s="9">
        <v>622143.26</v>
      </c>
      <c r="M7" s="9">
        <v>595774.25</v>
      </c>
      <c r="N7" s="9">
        <v>77181.2</v>
      </c>
      <c r="O7" s="9">
        <v>308785.84000000003</v>
      </c>
      <c r="P7" s="9">
        <v>295339.78999999998</v>
      </c>
      <c r="Q7" s="9">
        <v>321431.34999999998</v>
      </c>
      <c r="R7" s="28">
        <v>1572637.08</v>
      </c>
      <c r="S7" s="9">
        <v>427094.78</v>
      </c>
      <c r="T7" s="6"/>
      <c r="U7" s="9">
        <f t="shared" ref="U7:U70" si="0">SUM(H7:T7)</f>
        <v>5016673.3100000005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 spans="1:58" s="5" customFormat="1" ht="45" x14ac:dyDescent="0.25">
      <c r="A8" s="7">
        <v>5400</v>
      </c>
      <c r="B8" s="8" t="s">
        <v>20</v>
      </c>
      <c r="C8" s="7" t="s">
        <v>19</v>
      </c>
      <c r="D8" s="9">
        <v>3663598.97</v>
      </c>
      <c r="E8" s="15">
        <v>4329992.66</v>
      </c>
      <c r="F8" s="15">
        <v>3972595.83</v>
      </c>
      <c r="G8" s="9">
        <v>0</v>
      </c>
      <c r="H8" s="9">
        <v>0</v>
      </c>
      <c r="I8" s="9">
        <v>16397</v>
      </c>
      <c r="J8" s="9">
        <v>16672</v>
      </c>
      <c r="K8" s="9">
        <v>14579.4</v>
      </c>
      <c r="L8" s="9">
        <v>18122.400000000001</v>
      </c>
      <c r="M8" s="9">
        <v>0</v>
      </c>
      <c r="N8" s="9">
        <v>14055.8</v>
      </c>
      <c r="O8" s="9">
        <v>15142.4</v>
      </c>
      <c r="P8" s="9">
        <v>15587.2</v>
      </c>
      <c r="Q8" s="9">
        <v>51122.400000000001</v>
      </c>
      <c r="R8" s="28">
        <v>53189.279999999999</v>
      </c>
      <c r="S8" s="9">
        <v>173308.38</v>
      </c>
      <c r="T8" s="6"/>
      <c r="U8" s="9">
        <f t="shared" si="0"/>
        <v>388176.26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</row>
    <row r="9" spans="1:58" s="5" customFormat="1" ht="60" x14ac:dyDescent="0.25">
      <c r="A9" s="7">
        <v>5300</v>
      </c>
      <c r="B9" s="8" t="s">
        <v>25</v>
      </c>
      <c r="C9" s="20" t="s">
        <v>21</v>
      </c>
      <c r="D9" s="9">
        <v>7314857.71</v>
      </c>
      <c r="E9" s="15">
        <v>7662401.8700000001</v>
      </c>
      <c r="F9" s="15">
        <v>7020871.5300000003</v>
      </c>
      <c r="G9" s="9">
        <v>0</v>
      </c>
      <c r="H9" s="9">
        <v>0</v>
      </c>
      <c r="I9" s="9">
        <v>16397</v>
      </c>
      <c r="J9" s="9">
        <v>16672</v>
      </c>
      <c r="K9" s="9">
        <v>35505.15</v>
      </c>
      <c r="L9" s="9">
        <v>52446.400000000001</v>
      </c>
      <c r="M9" s="9">
        <v>880</v>
      </c>
      <c r="N9" s="9">
        <v>169580.25</v>
      </c>
      <c r="O9" s="9">
        <v>63886.02</v>
      </c>
      <c r="P9" s="9">
        <v>93392.58</v>
      </c>
      <c r="Q9" s="9">
        <v>17082.400000000001</v>
      </c>
      <c r="R9" s="28">
        <v>295364.17</v>
      </c>
      <c r="S9" s="9">
        <v>98487.8</v>
      </c>
      <c r="T9" s="6"/>
      <c r="U9" s="9">
        <f t="shared" si="0"/>
        <v>859693.77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</row>
    <row r="10" spans="1:58" s="5" customFormat="1" ht="23.1" customHeight="1" x14ac:dyDescent="0.25">
      <c r="A10" s="7">
        <v>5302</v>
      </c>
      <c r="B10" s="8" t="s">
        <v>26</v>
      </c>
      <c r="C10" s="21"/>
      <c r="D10" s="9">
        <v>139202.16</v>
      </c>
      <c r="E10" s="15">
        <v>608796.63</v>
      </c>
      <c r="F10" s="15">
        <v>599374.89</v>
      </c>
      <c r="G10" s="9">
        <v>0</v>
      </c>
      <c r="H10" s="9">
        <v>981</v>
      </c>
      <c r="I10" s="9">
        <v>0</v>
      </c>
      <c r="J10" s="9">
        <v>715</v>
      </c>
      <c r="K10" s="9">
        <v>0</v>
      </c>
      <c r="L10" s="9">
        <v>937</v>
      </c>
      <c r="M10" s="9">
        <v>0</v>
      </c>
      <c r="N10" s="9">
        <v>958</v>
      </c>
      <c r="O10" s="9">
        <v>0</v>
      </c>
      <c r="P10" s="9">
        <v>0</v>
      </c>
      <c r="Q10" s="9">
        <v>0</v>
      </c>
      <c r="R10" s="28">
        <v>921</v>
      </c>
      <c r="S10" s="9">
        <v>0</v>
      </c>
      <c r="T10" s="6"/>
      <c r="U10" s="9">
        <f t="shared" si="0"/>
        <v>4512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</row>
    <row r="11" spans="1:58" s="5" customFormat="1" ht="23.1" customHeight="1" x14ac:dyDescent="0.25">
      <c r="A11" s="7">
        <v>5303</v>
      </c>
      <c r="B11" s="8" t="s">
        <v>27</v>
      </c>
      <c r="C11" s="21"/>
      <c r="D11" s="9">
        <v>20257.59</v>
      </c>
      <c r="E11" s="15">
        <v>167442.76999999999</v>
      </c>
      <c r="F11" s="15">
        <v>167084.76999999999</v>
      </c>
      <c r="G11" s="9">
        <v>0</v>
      </c>
      <c r="H11" s="9">
        <v>0</v>
      </c>
      <c r="I11" s="9">
        <v>355</v>
      </c>
      <c r="J11" s="9">
        <v>0</v>
      </c>
      <c r="K11" s="9">
        <v>468</v>
      </c>
      <c r="L11" s="9">
        <v>0</v>
      </c>
      <c r="M11" s="9">
        <v>539</v>
      </c>
      <c r="N11" s="9">
        <v>0</v>
      </c>
      <c r="O11" s="9">
        <v>528</v>
      </c>
      <c r="P11" s="9">
        <v>0</v>
      </c>
      <c r="Q11" s="9">
        <v>547</v>
      </c>
      <c r="R11" s="28">
        <v>0</v>
      </c>
      <c r="S11" s="9">
        <v>458</v>
      </c>
      <c r="T11" s="6"/>
      <c r="U11" s="9">
        <f t="shared" si="0"/>
        <v>2895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</row>
    <row r="12" spans="1:58" s="5" customFormat="1" ht="30" x14ac:dyDescent="0.25">
      <c r="A12" s="7">
        <v>5304</v>
      </c>
      <c r="B12" s="8" t="s">
        <v>28</v>
      </c>
      <c r="C12" s="21"/>
      <c r="D12" s="9">
        <v>0</v>
      </c>
      <c r="E12" s="15">
        <v>396303.98</v>
      </c>
      <c r="F12" s="15">
        <v>396303.98</v>
      </c>
      <c r="G12" s="9">
        <v>0</v>
      </c>
      <c r="H12" s="9">
        <v>0</v>
      </c>
      <c r="I12" s="9">
        <v>1865</v>
      </c>
      <c r="J12" s="9">
        <v>0</v>
      </c>
      <c r="K12" s="9">
        <v>0</v>
      </c>
      <c r="L12" s="9">
        <v>1754</v>
      </c>
      <c r="M12" s="9">
        <v>1297</v>
      </c>
      <c r="N12" s="9">
        <v>0</v>
      </c>
      <c r="O12" s="9">
        <v>0</v>
      </c>
      <c r="P12" s="9">
        <v>0</v>
      </c>
      <c r="Q12" s="9">
        <v>1493</v>
      </c>
      <c r="R12" s="28">
        <v>0</v>
      </c>
      <c r="S12" s="9">
        <v>1502</v>
      </c>
      <c r="T12" s="6"/>
      <c r="U12" s="9">
        <f t="shared" si="0"/>
        <v>7911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</row>
    <row r="13" spans="1:58" s="5" customFormat="1" ht="30" x14ac:dyDescent="0.25">
      <c r="A13" s="7">
        <v>5305</v>
      </c>
      <c r="B13" s="8" t="s">
        <v>29</v>
      </c>
      <c r="C13" s="22"/>
      <c r="D13" s="9">
        <v>2330953.09</v>
      </c>
      <c r="E13" s="15">
        <v>1883672.09</v>
      </c>
      <c r="F13" s="15">
        <v>1603596.36</v>
      </c>
      <c r="G13" s="9">
        <v>0</v>
      </c>
      <c r="H13" s="9">
        <v>1207</v>
      </c>
      <c r="I13" s="9">
        <v>0</v>
      </c>
      <c r="J13" s="9">
        <v>2138</v>
      </c>
      <c r="K13" s="9">
        <v>0</v>
      </c>
      <c r="L13" s="9">
        <v>1862</v>
      </c>
      <c r="M13" s="9">
        <v>0</v>
      </c>
      <c r="N13" s="9">
        <v>2265</v>
      </c>
      <c r="O13" s="9">
        <v>0</v>
      </c>
      <c r="P13" s="9">
        <v>0</v>
      </c>
      <c r="Q13" s="9">
        <v>0</v>
      </c>
      <c r="R13" s="28">
        <v>2234</v>
      </c>
      <c r="S13" s="9">
        <v>0</v>
      </c>
      <c r="T13" s="6"/>
      <c r="U13" s="9">
        <f t="shared" si="0"/>
        <v>9706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</row>
    <row r="14" spans="1:58" s="5" customFormat="1" ht="45" x14ac:dyDescent="0.25">
      <c r="A14" s="7">
        <v>5200</v>
      </c>
      <c r="B14" s="8" t="s">
        <v>30</v>
      </c>
      <c r="C14" s="7" t="s">
        <v>22</v>
      </c>
      <c r="D14" s="9">
        <v>2824878.06</v>
      </c>
      <c r="E14" s="15">
        <v>3491493.46</v>
      </c>
      <c r="F14" s="15">
        <v>3104346.32</v>
      </c>
      <c r="G14" s="9">
        <v>0</v>
      </c>
      <c r="H14" s="9">
        <v>0</v>
      </c>
      <c r="I14" s="9">
        <v>0</v>
      </c>
      <c r="J14" s="9">
        <v>234574.83</v>
      </c>
      <c r="K14" s="9">
        <v>157801.66</v>
      </c>
      <c r="L14" s="9">
        <v>116510</v>
      </c>
      <c r="M14" s="9">
        <v>116510</v>
      </c>
      <c r="N14" s="9">
        <v>171396.85</v>
      </c>
      <c r="O14" s="9">
        <v>116510</v>
      </c>
      <c r="P14" s="9">
        <v>192041.45</v>
      </c>
      <c r="Q14" s="9">
        <v>337114.1</v>
      </c>
      <c r="R14" s="28">
        <v>298143.03000000003</v>
      </c>
      <c r="S14" s="9">
        <v>387121.57</v>
      </c>
      <c r="T14" s="6"/>
      <c r="U14" s="9">
        <f t="shared" si="0"/>
        <v>2127723.4900000002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</row>
    <row r="15" spans="1:58" s="5" customFormat="1" ht="60" x14ac:dyDescent="0.25">
      <c r="A15" s="7">
        <v>5102</v>
      </c>
      <c r="B15" s="8" t="s">
        <v>31</v>
      </c>
      <c r="C15" s="7" t="s">
        <v>23</v>
      </c>
      <c r="D15" s="9">
        <v>5627594.25</v>
      </c>
      <c r="E15" s="15">
        <v>8815684.1600000001</v>
      </c>
      <c r="F15" s="15">
        <v>8734978.7799999993</v>
      </c>
      <c r="G15" s="9">
        <v>0</v>
      </c>
      <c r="H15" s="9">
        <v>11469</v>
      </c>
      <c r="I15" s="9">
        <v>13911</v>
      </c>
      <c r="J15" s="9">
        <v>11622</v>
      </c>
      <c r="K15" s="9">
        <v>10542</v>
      </c>
      <c r="L15" s="9">
        <v>12141</v>
      </c>
      <c r="M15" s="9">
        <v>12178</v>
      </c>
      <c r="N15" s="9">
        <v>12025</v>
      </c>
      <c r="O15" s="9">
        <v>11511</v>
      </c>
      <c r="P15" s="9">
        <v>0</v>
      </c>
      <c r="Q15" s="9">
        <v>12115</v>
      </c>
      <c r="R15" s="28">
        <v>80977.75</v>
      </c>
      <c r="S15" s="9">
        <v>11112</v>
      </c>
      <c r="T15" s="6"/>
      <c r="U15" s="9">
        <f t="shared" si="0"/>
        <v>199603.75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</row>
    <row r="16" spans="1:58" s="5" customFormat="1" ht="60" x14ac:dyDescent="0.25">
      <c r="A16" s="7">
        <v>5101</v>
      </c>
      <c r="B16" s="8" t="s">
        <v>32</v>
      </c>
      <c r="C16" s="7" t="s">
        <v>24</v>
      </c>
      <c r="D16" s="15">
        <v>4156416.21</v>
      </c>
      <c r="E16" s="15">
        <v>3156272.31</v>
      </c>
      <c r="F16" s="15">
        <v>2552206.5499999998</v>
      </c>
      <c r="G16" s="9">
        <v>0</v>
      </c>
      <c r="H16" s="9">
        <v>4076</v>
      </c>
      <c r="I16" s="9">
        <v>0</v>
      </c>
      <c r="J16" s="9">
        <v>4411</v>
      </c>
      <c r="K16" s="9">
        <v>0</v>
      </c>
      <c r="L16" s="9">
        <v>4261</v>
      </c>
      <c r="M16" s="9">
        <v>0</v>
      </c>
      <c r="N16" s="9">
        <v>4380</v>
      </c>
      <c r="O16" s="9">
        <v>0</v>
      </c>
      <c r="P16" s="9">
        <v>0</v>
      </c>
      <c r="Q16" s="9">
        <v>0</v>
      </c>
      <c r="R16" s="28">
        <v>54760.22</v>
      </c>
      <c r="S16" s="9">
        <v>15497.6</v>
      </c>
      <c r="T16" s="6"/>
      <c r="U16" s="9">
        <f t="shared" si="0"/>
        <v>87385.82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</row>
    <row r="17" spans="1:58" s="5" customFormat="1" ht="30" x14ac:dyDescent="0.25">
      <c r="A17" s="7">
        <v>3445</v>
      </c>
      <c r="B17" s="8" t="s">
        <v>38</v>
      </c>
      <c r="C17" s="18" t="s">
        <v>34</v>
      </c>
      <c r="D17" s="15">
        <v>5191.6000000000004</v>
      </c>
      <c r="E17" s="15">
        <v>562243.52</v>
      </c>
      <c r="F17" s="15">
        <v>548618.31000000006</v>
      </c>
      <c r="G17" s="9">
        <v>0</v>
      </c>
      <c r="H17" s="9">
        <v>0</v>
      </c>
      <c r="I17" s="9">
        <v>0</v>
      </c>
      <c r="J17" s="9">
        <v>30786.95</v>
      </c>
      <c r="K17" s="9">
        <v>18502.75</v>
      </c>
      <c r="L17" s="9">
        <v>14703</v>
      </c>
      <c r="M17" s="9">
        <v>26680.19</v>
      </c>
      <c r="N17" s="9">
        <v>131400.19</v>
      </c>
      <c r="O17" s="9">
        <v>35259.79</v>
      </c>
      <c r="P17" s="9">
        <v>70085.67</v>
      </c>
      <c r="Q17" s="9">
        <v>77040.72</v>
      </c>
      <c r="R17" s="28">
        <v>69490.350000000006</v>
      </c>
      <c r="S17" s="9">
        <v>74667.98</v>
      </c>
      <c r="T17" s="6"/>
      <c r="U17" s="9">
        <f t="shared" si="0"/>
        <v>548617.59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</row>
    <row r="18" spans="1:58" s="5" customFormat="1" ht="30" x14ac:dyDescent="0.25">
      <c r="A18" s="7">
        <v>3444</v>
      </c>
      <c r="B18" s="8" t="s">
        <v>39</v>
      </c>
      <c r="C18" s="18"/>
      <c r="D18" s="15">
        <v>7071</v>
      </c>
      <c r="E18" s="15">
        <v>586134.86</v>
      </c>
      <c r="F18" s="15">
        <v>551013.97</v>
      </c>
      <c r="G18" s="9">
        <v>0</v>
      </c>
      <c r="H18" s="9">
        <v>0</v>
      </c>
      <c r="I18" s="9">
        <v>0</v>
      </c>
      <c r="J18" s="9">
        <v>30776.45</v>
      </c>
      <c r="K18" s="9">
        <v>20227.75</v>
      </c>
      <c r="L18" s="9">
        <v>14238</v>
      </c>
      <c r="M18" s="9">
        <v>25686.79</v>
      </c>
      <c r="N18" s="9">
        <v>131295.91</v>
      </c>
      <c r="O18" s="9">
        <v>35259.79</v>
      </c>
      <c r="P18" s="9">
        <v>71024.67</v>
      </c>
      <c r="Q18" s="9">
        <v>76098.27</v>
      </c>
      <c r="R18" s="28">
        <v>71533.31</v>
      </c>
      <c r="S18" s="9">
        <v>74873.03</v>
      </c>
      <c r="T18" s="6"/>
      <c r="U18" s="9">
        <f t="shared" si="0"/>
        <v>551013.97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</row>
    <row r="19" spans="1:58" s="5" customFormat="1" ht="30" x14ac:dyDescent="0.25">
      <c r="A19" s="7">
        <v>3443</v>
      </c>
      <c r="B19" s="8" t="s">
        <v>40</v>
      </c>
      <c r="C19" s="18"/>
      <c r="D19" s="15">
        <v>6814.64</v>
      </c>
      <c r="E19" s="15">
        <v>585319.18999999994</v>
      </c>
      <c r="F19" s="15">
        <v>551034.62</v>
      </c>
      <c r="G19" s="9">
        <v>0</v>
      </c>
      <c r="H19" s="9">
        <v>0</v>
      </c>
      <c r="I19" s="9">
        <v>0</v>
      </c>
      <c r="J19" s="9">
        <v>30786.95</v>
      </c>
      <c r="K19" s="9">
        <v>20535.25</v>
      </c>
      <c r="L19" s="9">
        <v>14448</v>
      </c>
      <c r="M19" s="9">
        <v>27789.54</v>
      </c>
      <c r="N19" s="9">
        <v>131295.91</v>
      </c>
      <c r="O19" s="9">
        <v>35582.89</v>
      </c>
      <c r="P19" s="9">
        <v>71651.67</v>
      </c>
      <c r="Q19" s="9">
        <v>76838.77</v>
      </c>
      <c r="R19" s="28">
        <v>69089.460000000006</v>
      </c>
      <c r="S19" s="9">
        <v>73016.179999999993</v>
      </c>
      <c r="T19" s="6"/>
      <c r="U19" s="9">
        <f t="shared" si="0"/>
        <v>551034.62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</row>
    <row r="20" spans="1:58" s="5" customFormat="1" ht="23.1" customHeight="1" x14ac:dyDescent="0.25">
      <c r="A20" s="7">
        <v>3442</v>
      </c>
      <c r="B20" s="8" t="s">
        <v>41</v>
      </c>
      <c r="C20" s="18"/>
      <c r="D20" s="15">
        <v>7033.18</v>
      </c>
      <c r="E20" s="15">
        <v>1096830.5</v>
      </c>
      <c r="F20" s="15">
        <v>1032547.73</v>
      </c>
      <c r="G20" s="9">
        <v>0</v>
      </c>
      <c r="H20" s="9">
        <v>0</v>
      </c>
      <c r="I20" s="9">
        <v>1464.75</v>
      </c>
      <c r="J20" s="9">
        <v>35828.720000000001</v>
      </c>
      <c r="K20" s="9">
        <v>22949.65</v>
      </c>
      <c r="L20" s="9">
        <v>16147</v>
      </c>
      <c r="M20" s="9">
        <v>26910.59</v>
      </c>
      <c r="N20" s="9">
        <v>154936.17000000001</v>
      </c>
      <c r="O20" s="9">
        <v>43589.93</v>
      </c>
      <c r="P20" s="9">
        <v>80223.16</v>
      </c>
      <c r="Q20" s="9">
        <v>86877.54</v>
      </c>
      <c r="R20" s="28">
        <v>159437.37</v>
      </c>
      <c r="S20" s="9">
        <v>68670.95</v>
      </c>
      <c r="T20" s="6"/>
      <c r="U20" s="9">
        <f t="shared" si="0"/>
        <v>697035.82999999984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</row>
    <row r="21" spans="1:58" s="5" customFormat="1" ht="23.1" customHeight="1" x14ac:dyDescent="0.25">
      <c r="A21" s="7">
        <v>3441</v>
      </c>
      <c r="B21" s="8" t="s">
        <v>42</v>
      </c>
      <c r="C21" s="18"/>
      <c r="D21" s="15">
        <v>5536.56</v>
      </c>
      <c r="E21" s="15">
        <v>1108689.75</v>
      </c>
      <c r="F21" s="15">
        <v>1044403.15</v>
      </c>
      <c r="G21" s="9">
        <v>0</v>
      </c>
      <c r="H21" s="9">
        <v>0</v>
      </c>
      <c r="I21" s="9">
        <v>1323.7</v>
      </c>
      <c r="J21" s="9">
        <v>26890.73</v>
      </c>
      <c r="K21" s="9">
        <v>15895.75</v>
      </c>
      <c r="L21" s="9">
        <v>13324.72</v>
      </c>
      <c r="M21" s="9">
        <v>24108.32</v>
      </c>
      <c r="N21" s="9">
        <v>109597.81</v>
      </c>
      <c r="O21" s="9">
        <v>30513.54</v>
      </c>
      <c r="P21" s="9">
        <v>58621.06</v>
      </c>
      <c r="Q21" s="9">
        <v>65007.03</v>
      </c>
      <c r="R21" s="28">
        <v>116765.85</v>
      </c>
      <c r="S21" s="9">
        <v>57322.53</v>
      </c>
      <c r="T21" s="6"/>
      <c r="U21" s="9">
        <f t="shared" si="0"/>
        <v>519371.04000000004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</row>
    <row r="22" spans="1:58" s="5" customFormat="1" ht="30" x14ac:dyDescent="0.25">
      <c r="A22" s="7">
        <v>3440</v>
      </c>
      <c r="B22" s="8" t="s">
        <v>43</v>
      </c>
      <c r="C22" s="18"/>
      <c r="D22" s="15">
        <v>26777.56</v>
      </c>
      <c r="E22" s="15">
        <v>1135259.4099999999</v>
      </c>
      <c r="F22" s="15">
        <v>1071622.3400000001</v>
      </c>
      <c r="G22" s="9">
        <v>0</v>
      </c>
      <c r="H22" s="9">
        <v>1882.68</v>
      </c>
      <c r="I22" s="9">
        <v>0</v>
      </c>
      <c r="J22" s="9">
        <v>26483.360000000001</v>
      </c>
      <c r="K22" s="9">
        <v>16043.65</v>
      </c>
      <c r="L22" s="9">
        <v>11288</v>
      </c>
      <c r="M22" s="9">
        <v>20138.490000000002</v>
      </c>
      <c r="N22" s="9">
        <v>108020.4</v>
      </c>
      <c r="O22" s="9">
        <v>33998.269999999997</v>
      </c>
      <c r="P22" s="9">
        <v>55866.2</v>
      </c>
      <c r="Q22" s="9">
        <v>64788.46</v>
      </c>
      <c r="R22" s="29">
        <v>116637.65</v>
      </c>
      <c r="S22" s="30">
        <v>63006.9</v>
      </c>
      <c r="T22" s="6"/>
      <c r="U22" s="9">
        <f t="shared" si="0"/>
        <v>518154.06000000006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</row>
    <row r="23" spans="1:58" s="5" customFormat="1" ht="23.1" customHeight="1" x14ac:dyDescent="0.25">
      <c r="A23" s="7">
        <v>3439</v>
      </c>
      <c r="B23" s="8" t="s">
        <v>44</v>
      </c>
      <c r="C23" s="18"/>
      <c r="D23" s="15">
        <v>4171.7</v>
      </c>
      <c r="E23" s="15">
        <v>1141279.52</v>
      </c>
      <c r="F23" s="15">
        <v>1109459.47</v>
      </c>
      <c r="G23" s="9">
        <v>0</v>
      </c>
      <c r="H23" s="9">
        <v>0</v>
      </c>
      <c r="I23" s="9">
        <v>1898.75</v>
      </c>
      <c r="J23" s="9">
        <v>28187.78</v>
      </c>
      <c r="K23" s="9">
        <v>17512.75</v>
      </c>
      <c r="L23" s="9">
        <v>12699</v>
      </c>
      <c r="M23" s="9">
        <v>25587.42</v>
      </c>
      <c r="N23" s="9">
        <v>111150.41</v>
      </c>
      <c r="O23" s="9">
        <v>29889.8</v>
      </c>
      <c r="P23" s="9">
        <v>64586.6</v>
      </c>
      <c r="Q23" s="9">
        <v>71855.56</v>
      </c>
      <c r="R23" s="28">
        <v>153977.89000000001</v>
      </c>
      <c r="S23" s="9">
        <v>62707.88</v>
      </c>
      <c r="T23" s="6"/>
      <c r="U23" s="9">
        <f t="shared" si="0"/>
        <v>580053.84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</row>
    <row r="24" spans="1:58" s="5" customFormat="1" ht="23.1" customHeight="1" x14ac:dyDescent="0.25">
      <c r="A24" s="7">
        <v>3438</v>
      </c>
      <c r="B24" s="8" t="s">
        <v>45</v>
      </c>
      <c r="C24" s="18"/>
      <c r="D24" s="15">
        <v>3658.98</v>
      </c>
      <c r="E24" s="15">
        <v>892163.15</v>
      </c>
      <c r="F24" s="15">
        <v>821211.63</v>
      </c>
      <c r="G24" s="9">
        <v>0</v>
      </c>
      <c r="H24" s="9">
        <v>0</v>
      </c>
      <c r="I24" s="9">
        <v>1356.25</v>
      </c>
      <c r="J24" s="9">
        <v>22620.71</v>
      </c>
      <c r="K24" s="9">
        <v>14105.9</v>
      </c>
      <c r="L24" s="9">
        <v>10548.6</v>
      </c>
      <c r="M24" s="9">
        <v>19804.45</v>
      </c>
      <c r="N24" s="9">
        <v>88909.39</v>
      </c>
      <c r="O24" s="9">
        <v>27143.43</v>
      </c>
      <c r="P24" s="9">
        <v>56196.34</v>
      </c>
      <c r="Q24" s="9">
        <v>63961.07</v>
      </c>
      <c r="R24" s="28">
        <v>124810.11</v>
      </c>
      <c r="S24" s="9">
        <v>66679.649999999994</v>
      </c>
      <c r="T24" s="6"/>
      <c r="U24" s="9">
        <f t="shared" si="0"/>
        <v>496135.89999999991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</row>
    <row r="25" spans="1:58" s="5" customFormat="1" ht="30" x14ac:dyDescent="0.25">
      <c r="A25" s="7">
        <v>3435</v>
      </c>
      <c r="B25" s="8" t="s">
        <v>46</v>
      </c>
      <c r="C25" s="18"/>
      <c r="D25" s="15">
        <v>220092.97</v>
      </c>
      <c r="E25" s="15">
        <v>1264140.27</v>
      </c>
      <c r="F25" s="15">
        <v>1185359.74</v>
      </c>
      <c r="G25" s="9">
        <v>0</v>
      </c>
      <c r="H25" s="9">
        <v>0</v>
      </c>
      <c r="I25" s="9">
        <v>3267</v>
      </c>
      <c r="J25" s="9">
        <v>33016.120000000003</v>
      </c>
      <c r="K25" s="9">
        <v>27749.544000000002</v>
      </c>
      <c r="L25" s="9">
        <v>19239.900000000001</v>
      </c>
      <c r="M25" s="9">
        <v>36490.230000000003</v>
      </c>
      <c r="N25" s="9">
        <v>131608.43</v>
      </c>
      <c r="O25" s="9">
        <v>37390.129999999997</v>
      </c>
      <c r="P25" s="9">
        <v>61840.79</v>
      </c>
      <c r="Q25" s="9">
        <v>75888.210000000006</v>
      </c>
      <c r="R25" s="28">
        <v>154669.46</v>
      </c>
      <c r="S25" s="9">
        <v>87872.74</v>
      </c>
      <c r="T25" s="6"/>
      <c r="U25" s="9">
        <f t="shared" si="0"/>
        <v>669032.554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</row>
    <row r="26" spans="1:58" s="5" customFormat="1" ht="30" x14ac:dyDescent="0.25">
      <c r="A26" s="7">
        <v>3434</v>
      </c>
      <c r="B26" s="8" t="s">
        <v>47</v>
      </c>
      <c r="C26" s="18"/>
      <c r="D26" s="15">
        <v>7636</v>
      </c>
      <c r="E26" s="15">
        <v>1796159.58</v>
      </c>
      <c r="F26" s="15">
        <v>1739004.95</v>
      </c>
      <c r="G26" s="9">
        <v>0</v>
      </c>
      <c r="H26" s="9">
        <v>4242</v>
      </c>
      <c r="I26" s="9">
        <v>1811.95</v>
      </c>
      <c r="J26" s="9">
        <v>47725.73</v>
      </c>
      <c r="K26" s="9">
        <v>31988.5</v>
      </c>
      <c r="L26" s="9">
        <v>27706.68</v>
      </c>
      <c r="M26" s="9">
        <v>37144.49</v>
      </c>
      <c r="N26" s="9">
        <v>183235.48</v>
      </c>
      <c r="O26" s="9">
        <v>54562.76</v>
      </c>
      <c r="P26" s="9">
        <v>123270.46</v>
      </c>
      <c r="Q26" s="9">
        <v>113117.51</v>
      </c>
      <c r="R26" s="28">
        <v>119073.74</v>
      </c>
      <c r="S26" s="9">
        <v>113814.43</v>
      </c>
      <c r="T26" s="6"/>
      <c r="U26" s="9">
        <f t="shared" si="0"/>
        <v>857693.73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</row>
    <row r="27" spans="1:58" s="5" customFormat="1" ht="23.1" customHeight="1" x14ac:dyDescent="0.25">
      <c r="A27" s="7">
        <v>3432</v>
      </c>
      <c r="B27" s="8" t="s">
        <v>48</v>
      </c>
      <c r="C27" s="18"/>
      <c r="D27" s="15">
        <v>10271.68</v>
      </c>
      <c r="E27" s="15">
        <v>1593874.53</v>
      </c>
      <c r="F27" s="15">
        <v>1536661.1</v>
      </c>
      <c r="G27" s="9">
        <v>0</v>
      </c>
      <c r="H27" s="9">
        <v>0</v>
      </c>
      <c r="I27" s="9">
        <v>0</v>
      </c>
      <c r="J27" s="9">
        <v>42705.85</v>
      </c>
      <c r="K27" s="9">
        <v>30161.200000000001</v>
      </c>
      <c r="L27" s="9">
        <v>20538</v>
      </c>
      <c r="M27" s="9">
        <v>36841.339999999997</v>
      </c>
      <c r="N27" s="9">
        <v>205652.67</v>
      </c>
      <c r="O27" s="9">
        <v>55237.94</v>
      </c>
      <c r="P27" s="9">
        <v>111631.23</v>
      </c>
      <c r="Q27" s="9">
        <v>114323.75</v>
      </c>
      <c r="R27" s="28">
        <v>119430.1</v>
      </c>
      <c r="S27" s="9">
        <v>114755.82</v>
      </c>
      <c r="T27" s="6"/>
      <c r="U27" s="9">
        <f t="shared" si="0"/>
        <v>851277.89999999991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</row>
    <row r="28" spans="1:58" s="5" customFormat="1" ht="45" x14ac:dyDescent="0.25">
      <c r="A28" s="7">
        <v>3431</v>
      </c>
      <c r="B28" s="8" t="s">
        <v>35</v>
      </c>
      <c r="C28" s="18"/>
      <c r="D28" s="15">
        <v>2571478.0299999998</v>
      </c>
      <c r="E28" s="15">
        <v>2645178.75</v>
      </c>
      <c r="F28" s="15">
        <v>2203413.52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28">
        <v>0</v>
      </c>
      <c r="S28" s="9">
        <v>319062.64</v>
      </c>
      <c r="T28" s="6"/>
      <c r="U28" s="9">
        <f t="shared" si="0"/>
        <v>319062.64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</row>
    <row r="29" spans="1:58" s="5" customFormat="1" ht="45" x14ac:dyDescent="0.25">
      <c r="A29" s="13">
        <v>3429</v>
      </c>
      <c r="B29" s="14" t="s">
        <v>64</v>
      </c>
      <c r="C29" s="13" t="s">
        <v>37</v>
      </c>
      <c r="D29" s="15">
        <v>1098699.17</v>
      </c>
      <c r="E29" s="15">
        <v>1508496.97</v>
      </c>
      <c r="F29" s="15">
        <v>1508496.97</v>
      </c>
      <c r="G29" s="9">
        <v>0</v>
      </c>
      <c r="H29" s="9">
        <v>0</v>
      </c>
      <c r="I29" s="9">
        <v>0</v>
      </c>
      <c r="J29" s="9">
        <v>0</v>
      </c>
      <c r="K29" s="9">
        <v>313026</v>
      </c>
      <c r="L29" s="9">
        <v>0</v>
      </c>
      <c r="M29" s="9">
        <v>0</v>
      </c>
      <c r="N29" s="9">
        <v>29000</v>
      </c>
      <c r="O29" s="9">
        <v>0</v>
      </c>
      <c r="P29" s="9">
        <v>0</v>
      </c>
      <c r="Q29" s="9">
        <v>0</v>
      </c>
      <c r="R29" s="28">
        <v>0</v>
      </c>
      <c r="S29" s="9">
        <v>0</v>
      </c>
      <c r="T29" s="6"/>
      <c r="U29" s="9">
        <f t="shared" si="0"/>
        <v>342026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</row>
    <row r="30" spans="1:58" s="5" customFormat="1" ht="45" x14ac:dyDescent="0.25">
      <c r="A30" s="13">
        <v>3430</v>
      </c>
      <c r="B30" s="14" t="s">
        <v>36</v>
      </c>
      <c r="C30" s="13" t="s">
        <v>49</v>
      </c>
      <c r="D30" s="15">
        <v>3457070.33</v>
      </c>
      <c r="E30" s="15">
        <v>4433719.07</v>
      </c>
      <c r="F30" s="15">
        <v>4225253.05</v>
      </c>
      <c r="G30" s="9">
        <v>0</v>
      </c>
      <c r="H30" s="9">
        <v>985.38</v>
      </c>
      <c r="I30" s="9">
        <v>928.32</v>
      </c>
      <c r="J30" s="9">
        <v>900.69</v>
      </c>
      <c r="K30" s="9">
        <v>2680.49</v>
      </c>
      <c r="L30" s="9">
        <v>1147.8900000000001</v>
      </c>
      <c r="M30" s="9">
        <v>857.8</v>
      </c>
      <c r="N30" s="9">
        <v>70300.160000000003</v>
      </c>
      <c r="O30" s="9">
        <v>217028.5</v>
      </c>
      <c r="P30" s="9">
        <v>0</v>
      </c>
      <c r="Q30" s="9">
        <v>10261.700000000001</v>
      </c>
      <c r="R30" s="28">
        <v>145443.1</v>
      </c>
      <c r="S30" s="9">
        <v>949.46</v>
      </c>
      <c r="T30" s="6"/>
      <c r="U30" s="9">
        <f t="shared" si="0"/>
        <v>451483.49000000005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</row>
    <row r="31" spans="1:58" s="5" customFormat="1" ht="30" x14ac:dyDescent="0.25">
      <c r="A31" s="7">
        <v>3427</v>
      </c>
      <c r="B31" s="8" t="s">
        <v>65</v>
      </c>
      <c r="C31" s="21"/>
      <c r="D31" s="15">
        <v>3569270.63</v>
      </c>
      <c r="E31" s="15">
        <v>4435550.99</v>
      </c>
      <c r="F31" s="15">
        <v>4413214.49</v>
      </c>
      <c r="G31" s="9">
        <v>0</v>
      </c>
      <c r="H31" s="9">
        <v>0</v>
      </c>
      <c r="I31" s="9">
        <v>5862</v>
      </c>
      <c r="J31" s="9">
        <v>0</v>
      </c>
      <c r="K31" s="9">
        <v>6240</v>
      </c>
      <c r="L31" s="9">
        <v>0</v>
      </c>
      <c r="M31" s="9">
        <v>6945</v>
      </c>
      <c r="N31" s="9">
        <v>0</v>
      </c>
      <c r="O31" s="9">
        <v>6300</v>
      </c>
      <c r="P31" s="9">
        <v>0</v>
      </c>
      <c r="Q31" s="9">
        <v>4637</v>
      </c>
      <c r="R31" s="28">
        <v>0</v>
      </c>
      <c r="S31" s="9">
        <v>5233</v>
      </c>
      <c r="T31" s="6"/>
      <c r="U31" s="9">
        <f t="shared" si="0"/>
        <v>35217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</row>
    <row r="32" spans="1:58" s="5" customFormat="1" ht="30" x14ac:dyDescent="0.25">
      <c r="A32" s="7">
        <v>3426</v>
      </c>
      <c r="B32" s="8" t="s">
        <v>66</v>
      </c>
      <c r="C32" s="21"/>
      <c r="D32" s="15">
        <v>3578923.36</v>
      </c>
      <c r="E32" s="15">
        <v>3904025.99</v>
      </c>
      <c r="F32" s="15">
        <v>3599296.36</v>
      </c>
      <c r="G32" s="9">
        <v>0</v>
      </c>
      <c r="H32" s="9">
        <v>0</v>
      </c>
      <c r="I32" s="9">
        <v>25395</v>
      </c>
      <c r="J32" s="9">
        <v>624</v>
      </c>
      <c r="K32" s="9">
        <v>0</v>
      </c>
      <c r="L32" s="9">
        <v>7860</v>
      </c>
      <c r="M32" s="9">
        <v>0</v>
      </c>
      <c r="N32" s="9">
        <v>7726</v>
      </c>
      <c r="O32" s="9">
        <v>0</v>
      </c>
      <c r="P32" s="9">
        <v>8806</v>
      </c>
      <c r="Q32" s="9">
        <v>0</v>
      </c>
      <c r="R32" s="28">
        <v>8190</v>
      </c>
      <c r="S32" s="9">
        <v>0</v>
      </c>
      <c r="T32" s="6"/>
      <c r="U32" s="9">
        <f t="shared" si="0"/>
        <v>58601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</row>
    <row r="33" spans="1:58" s="5" customFormat="1" ht="30" x14ac:dyDescent="0.25">
      <c r="A33" s="7">
        <v>3425</v>
      </c>
      <c r="B33" s="8" t="s">
        <v>67</v>
      </c>
      <c r="C33" s="21"/>
      <c r="D33" s="15">
        <v>5947776</v>
      </c>
      <c r="E33" s="15">
        <v>2217461.62</v>
      </c>
      <c r="F33" s="15">
        <v>1183190.3400000001</v>
      </c>
      <c r="G33" s="9">
        <v>0</v>
      </c>
      <c r="H33" s="9">
        <v>1125.28</v>
      </c>
      <c r="I33" s="9">
        <v>15261.08</v>
      </c>
      <c r="J33" s="9">
        <v>15338.46</v>
      </c>
      <c r="K33" s="9">
        <v>13803.99</v>
      </c>
      <c r="L33" s="9">
        <v>16257.4</v>
      </c>
      <c r="M33" s="9">
        <v>76060.88</v>
      </c>
      <c r="N33" s="9">
        <v>13525.71</v>
      </c>
      <c r="O33" s="9">
        <v>14710.92</v>
      </c>
      <c r="P33" s="9">
        <v>11690.4</v>
      </c>
      <c r="Q33" s="9">
        <v>15134.34</v>
      </c>
      <c r="R33" s="28">
        <v>15118.26</v>
      </c>
      <c r="S33" s="9">
        <v>23485.360000000001</v>
      </c>
      <c r="T33" s="6"/>
      <c r="U33" s="9">
        <f t="shared" si="0"/>
        <v>231512.08000000002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</row>
    <row r="34" spans="1:58" s="5" customFormat="1" ht="30" x14ac:dyDescent="0.25">
      <c r="A34" s="7">
        <v>3424</v>
      </c>
      <c r="B34" s="8" t="s">
        <v>68</v>
      </c>
      <c r="C34" s="21"/>
      <c r="D34" s="15">
        <v>3263719.29</v>
      </c>
      <c r="E34" s="15">
        <v>3657019.04</v>
      </c>
      <c r="F34" s="15">
        <v>3632182.76</v>
      </c>
      <c r="G34" s="9">
        <v>0</v>
      </c>
      <c r="H34" s="9">
        <v>0</v>
      </c>
      <c r="I34" s="10">
        <v>2526</v>
      </c>
      <c r="J34" s="10">
        <v>0</v>
      </c>
      <c r="K34" s="10">
        <v>2814</v>
      </c>
      <c r="L34" s="10">
        <v>4336.1400000000003</v>
      </c>
      <c r="M34" s="10">
        <v>2717</v>
      </c>
      <c r="N34" s="10">
        <v>0</v>
      </c>
      <c r="O34" s="10">
        <v>1814</v>
      </c>
      <c r="P34" s="9">
        <v>0</v>
      </c>
      <c r="Q34" s="9">
        <v>471</v>
      </c>
      <c r="R34" s="28">
        <v>0</v>
      </c>
      <c r="S34" s="9">
        <v>2132</v>
      </c>
      <c r="T34" s="6"/>
      <c r="U34" s="9">
        <f t="shared" si="0"/>
        <v>16810.14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</row>
    <row r="35" spans="1:58" s="5" customFormat="1" ht="30" x14ac:dyDescent="0.25">
      <c r="A35" s="7">
        <v>3422</v>
      </c>
      <c r="B35" s="8" t="s">
        <v>69</v>
      </c>
      <c r="C35" s="21"/>
      <c r="D35" s="15">
        <v>6072380.3700000001</v>
      </c>
      <c r="E35" s="15">
        <v>6008177.4299999997</v>
      </c>
      <c r="F35" s="15">
        <v>5843795.2000000002</v>
      </c>
      <c r="G35" s="9">
        <v>0</v>
      </c>
      <c r="H35" s="9">
        <v>9736</v>
      </c>
      <c r="I35" s="9">
        <v>0</v>
      </c>
      <c r="J35" s="9">
        <v>8785</v>
      </c>
      <c r="K35" s="9">
        <v>0</v>
      </c>
      <c r="L35" s="9">
        <v>12401.5</v>
      </c>
      <c r="M35" s="9">
        <v>0</v>
      </c>
      <c r="N35" s="9">
        <v>9275</v>
      </c>
      <c r="O35" s="9">
        <v>0</v>
      </c>
      <c r="P35" s="9">
        <v>10507</v>
      </c>
      <c r="Q35" s="9">
        <v>2707.5</v>
      </c>
      <c r="R35" s="28">
        <v>10428</v>
      </c>
      <c r="S35" s="9">
        <v>0</v>
      </c>
      <c r="T35" s="6"/>
      <c r="U35" s="9">
        <f t="shared" si="0"/>
        <v>63840</v>
      </c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</row>
    <row r="36" spans="1:58" s="5" customFormat="1" ht="30" x14ac:dyDescent="0.25">
      <c r="A36" s="7">
        <v>3421</v>
      </c>
      <c r="B36" s="8" t="s">
        <v>70</v>
      </c>
      <c r="C36" s="21"/>
      <c r="D36" s="15">
        <v>3963848.99</v>
      </c>
      <c r="E36" s="15">
        <v>3460428.92</v>
      </c>
      <c r="F36" s="15">
        <v>3335584.96</v>
      </c>
      <c r="G36" s="9">
        <v>0</v>
      </c>
      <c r="H36" s="9">
        <v>5469</v>
      </c>
      <c r="I36" s="9">
        <v>0</v>
      </c>
      <c r="J36" s="9">
        <v>15629</v>
      </c>
      <c r="K36" s="9">
        <v>0</v>
      </c>
      <c r="L36" s="9">
        <v>11422</v>
      </c>
      <c r="M36" s="9">
        <v>0</v>
      </c>
      <c r="N36" s="9">
        <v>12557</v>
      </c>
      <c r="O36" s="9">
        <v>0</v>
      </c>
      <c r="P36" s="9">
        <v>0</v>
      </c>
      <c r="Q36" s="9">
        <v>0</v>
      </c>
      <c r="R36" s="28">
        <v>13266</v>
      </c>
      <c r="S36" s="9">
        <v>0</v>
      </c>
      <c r="T36" s="6"/>
      <c r="U36" s="9">
        <f t="shared" si="0"/>
        <v>58343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</row>
    <row r="37" spans="1:58" s="5" customFormat="1" ht="30" x14ac:dyDescent="0.25">
      <c r="A37" s="7">
        <v>3420</v>
      </c>
      <c r="B37" s="8" t="s">
        <v>71</v>
      </c>
      <c r="C37" s="21"/>
      <c r="D37" s="15">
        <v>3697329.75</v>
      </c>
      <c r="E37" s="15">
        <v>3928146.01</v>
      </c>
      <c r="F37" s="15">
        <v>3860223.26</v>
      </c>
      <c r="G37" s="9">
        <v>0</v>
      </c>
      <c r="H37" s="9">
        <v>0</v>
      </c>
      <c r="I37" s="9">
        <v>4958</v>
      </c>
      <c r="J37" s="9">
        <v>0</v>
      </c>
      <c r="K37" s="9">
        <v>5524</v>
      </c>
      <c r="L37" s="9">
        <v>0</v>
      </c>
      <c r="M37" s="9">
        <v>4681</v>
      </c>
      <c r="N37" s="9">
        <v>0</v>
      </c>
      <c r="O37" s="9">
        <v>5632</v>
      </c>
      <c r="P37" s="9">
        <v>0</v>
      </c>
      <c r="Q37" s="9">
        <v>5433</v>
      </c>
      <c r="R37" s="28">
        <v>0</v>
      </c>
      <c r="S37" s="9">
        <v>5393</v>
      </c>
      <c r="T37" s="6"/>
      <c r="U37" s="9">
        <f t="shared" si="0"/>
        <v>31621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</row>
    <row r="38" spans="1:58" s="5" customFormat="1" ht="30" x14ac:dyDescent="0.25">
      <c r="A38" s="7">
        <v>3419</v>
      </c>
      <c r="B38" s="8" t="s">
        <v>72</v>
      </c>
      <c r="C38" s="21"/>
      <c r="D38" s="15">
        <v>4438929.67</v>
      </c>
      <c r="E38" s="15">
        <v>4432554.95</v>
      </c>
      <c r="F38" s="15">
        <v>4272142.55</v>
      </c>
      <c r="G38" s="9">
        <v>0</v>
      </c>
      <c r="H38" s="9">
        <v>9464</v>
      </c>
      <c r="I38" s="9">
        <v>8142</v>
      </c>
      <c r="J38" s="9">
        <v>11313</v>
      </c>
      <c r="K38" s="9">
        <v>10421</v>
      </c>
      <c r="L38" s="9">
        <v>12657</v>
      </c>
      <c r="M38" s="9">
        <v>9544</v>
      </c>
      <c r="N38" s="9">
        <v>19235</v>
      </c>
      <c r="O38" s="9">
        <v>27512</v>
      </c>
      <c r="P38" s="9">
        <v>980</v>
      </c>
      <c r="Q38" s="9">
        <v>27742</v>
      </c>
      <c r="R38" s="28">
        <v>35867</v>
      </c>
      <c r="S38" s="9">
        <v>24440</v>
      </c>
      <c r="T38" s="6"/>
      <c r="U38" s="9">
        <f t="shared" si="0"/>
        <v>197317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</row>
    <row r="39" spans="1:58" s="5" customFormat="1" ht="30" x14ac:dyDescent="0.25">
      <c r="A39" s="7">
        <v>3418</v>
      </c>
      <c r="B39" s="8" t="s">
        <v>73</v>
      </c>
      <c r="C39" s="21"/>
      <c r="D39" s="15">
        <v>3177441.66</v>
      </c>
      <c r="E39" s="15">
        <v>3285475.24</v>
      </c>
      <c r="F39" s="15">
        <v>3198074.08</v>
      </c>
      <c r="G39" s="9">
        <v>0</v>
      </c>
      <c r="H39" s="9">
        <v>0</v>
      </c>
      <c r="I39" s="9">
        <v>1386</v>
      </c>
      <c r="J39" s="9">
        <v>0</v>
      </c>
      <c r="K39" s="9">
        <v>1678</v>
      </c>
      <c r="L39" s="9">
        <v>0</v>
      </c>
      <c r="M39" s="9">
        <v>1798</v>
      </c>
      <c r="N39" s="9">
        <v>0</v>
      </c>
      <c r="O39" s="9">
        <v>1917</v>
      </c>
      <c r="P39" s="9">
        <v>0</v>
      </c>
      <c r="Q39" s="9">
        <v>1765</v>
      </c>
      <c r="R39" s="28">
        <v>0</v>
      </c>
      <c r="S39" s="9">
        <v>1663</v>
      </c>
      <c r="T39" s="6"/>
      <c r="U39" s="9">
        <f t="shared" si="0"/>
        <v>10207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</row>
    <row r="40" spans="1:58" s="5" customFormat="1" ht="30" x14ac:dyDescent="0.25">
      <c r="A40" s="7">
        <v>3417</v>
      </c>
      <c r="B40" s="8" t="s">
        <v>74</v>
      </c>
      <c r="C40" s="21"/>
      <c r="D40" s="15">
        <v>5579313.9699999997</v>
      </c>
      <c r="E40" s="15">
        <v>4840839.01</v>
      </c>
      <c r="F40" s="15">
        <v>4537593.1500000004</v>
      </c>
      <c r="G40" s="9">
        <v>0</v>
      </c>
      <c r="H40" s="9">
        <v>0</v>
      </c>
      <c r="I40" s="9">
        <v>12424</v>
      </c>
      <c r="J40" s="9">
        <v>0</v>
      </c>
      <c r="K40" s="9">
        <v>14932</v>
      </c>
      <c r="L40" s="9">
        <v>0</v>
      </c>
      <c r="M40" s="9">
        <v>13605</v>
      </c>
      <c r="N40" s="9">
        <v>0</v>
      </c>
      <c r="O40" s="9">
        <v>15780</v>
      </c>
      <c r="P40" s="9">
        <v>0</v>
      </c>
      <c r="Q40" s="9">
        <v>14760</v>
      </c>
      <c r="R40" s="28">
        <v>0</v>
      </c>
      <c r="S40" s="9">
        <v>15117</v>
      </c>
      <c r="T40" s="6"/>
      <c r="U40" s="9">
        <f t="shared" si="0"/>
        <v>86618</v>
      </c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</row>
    <row r="41" spans="1:58" s="5" customFormat="1" ht="30" x14ac:dyDescent="0.25">
      <c r="A41" s="7">
        <v>3416</v>
      </c>
      <c r="B41" s="8" t="s">
        <v>87</v>
      </c>
      <c r="C41" s="21"/>
      <c r="D41" s="15">
        <v>3514866.27</v>
      </c>
      <c r="E41" s="15">
        <v>3259558.86</v>
      </c>
      <c r="F41" s="15">
        <v>2983202.67</v>
      </c>
      <c r="G41" s="9">
        <v>0</v>
      </c>
      <c r="H41" s="9">
        <v>1955</v>
      </c>
      <c r="I41" s="9">
        <v>0</v>
      </c>
      <c r="J41" s="9">
        <v>2195</v>
      </c>
      <c r="K41" s="9">
        <v>0</v>
      </c>
      <c r="L41" s="9">
        <v>1846</v>
      </c>
      <c r="M41" s="9">
        <v>0</v>
      </c>
      <c r="N41" s="9">
        <v>3081</v>
      </c>
      <c r="O41" s="9">
        <v>0</v>
      </c>
      <c r="P41" s="9">
        <v>0</v>
      </c>
      <c r="Q41" s="9">
        <v>0</v>
      </c>
      <c r="R41" s="28">
        <v>2679</v>
      </c>
      <c r="S41" s="9">
        <v>0</v>
      </c>
      <c r="T41" s="6"/>
      <c r="U41" s="9">
        <f t="shared" si="0"/>
        <v>11756</v>
      </c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</row>
    <row r="42" spans="1:58" s="5" customFormat="1" ht="30" x14ac:dyDescent="0.25">
      <c r="A42" s="7">
        <v>3415</v>
      </c>
      <c r="B42" s="8" t="s">
        <v>88</v>
      </c>
      <c r="C42" s="21"/>
      <c r="D42" s="15">
        <v>3213936.32</v>
      </c>
      <c r="E42" s="15">
        <v>3361085.05</v>
      </c>
      <c r="F42" s="15">
        <v>3314702.53</v>
      </c>
      <c r="G42" s="9">
        <v>0</v>
      </c>
      <c r="H42" s="9">
        <v>0</v>
      </c>
      <c r="I42" s="9">
        <v>1211</v>
      </c>
      <c r="J42" s="9">
        <v>0</v>
      </c>
      <c r="K42" s="9">
        <v>1447</v>
      </c>
      <c r="L42" s="9">
        <v>0</v>
      </c>
      <c r="M42" s="9">
        <v>1474</v>
      </c>
      <c r="N42" s="9">
        <v>0</v>
      </c>
      <c r="O42" s="9">
        <v>1393</v>
      </c>
      <c r="P42" s="9">
        <v>0</v>
      </c>
      <c r="Q42" s="9">
        <v>1815</v>
      </c>
      <c r="R42" s="28">
        <v>0</v>
      </c>
      <c r="S42" s="9">
        <v>1910</v>
      </c>
      <c r="T42" s="6"/>
      <c r="U42" s="9">
        <f t="shared" si="0"/>
        <v>9250</v>
      </c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</row>
    <row r="43" spans="1:58" s="5" customFormat="1" ht="30" x14ac:dyDescent="0.25">
      <c r="A43" s="7">
        <v>3414</v>
      </c>
      <c r="B43" s="8" t="s">
        <v>89</v>
      </c>
      <c r="C43" s="21"/>
      <c r="D43" s="15">
        <v>3458342.89</v>
      </c>
      <c r="E43" s="15">
        <v>3521475</v>
      </c>
      <c r="F43" s="15">
        <v>3431180.99</v>
      </c>
      <c r="G43" s="9">
        <v>0</v>
      </c>
      <c r="H43" s="9">
        <v>6357</v>
      </c>
      <c r="I43" s="9">
        <v>0</v>
      </c>
      <c r="J43" s="9">
        <v>7522</v>
      </c>
      <c r="K43" s="9">
        <v>0</v>
      </c>
      <c r="L43" s="9">
        <v>7236</v>
      </c>
      <c r="M43" s="9">
        <v>0</v>
      </c>
      <c r="N43" s="9">
        <v>4606</v>
      </c>
      <c r="O43" s="9">
        <v>0</v>
      </c>
      <c r="P43" s="9">
        <v>0</v>
      </c>
      <c r="Q43" s="9">
        <v>0</v>
      </c>
      <c r="R43" s="28">
        <v>5673</v>
      </c>
      <c r="S43" s="9">
        <v>0</v>
      </c>
      <c r="T43" s="6"/>
      <c r="U43" s="9">
        <f t="shared" si="0"/>
        <v>31394</v>
      </c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</row>
    <row r="44" spans="1:58" s="5" customFormat="1" ht="30" x14ac:dyDescent="0.25">
      <c r="A44" s="7">
        <v>3413</v>
      </c>
      <c r="B44" s="8" t="s">
        <v>90</v>
      </c>
      <c r="C44" s="21"/>
      <c r="D44" s="15">
        <v>3846502.46</v>
      </c>
      <c r="E44" s="15">
        <v>4609524.32</v>
      </c>
      <c r="F44" s="15">
        <v>4595830.03</v>
      </c>
      <c r="G44" s="9">
        <v>0</v>
      </c>
      <c r="H44" s="9">
        <v>0</v>
      </c>
      <c r="I44" s="9">
        <v>0</v>
      </c>
      <c r="J44" s="9">
        <v>11617</v>
      </c>
      <c r="K44" s="9">
        <v>0</v>
      </c>
      <c r="L44" s="9">
        <v>9871</v>
      </c>
      <c r="M44" s="9">
        <v>0</v>
      </c>
      <c r="N44" s="9">
        <v>9980</v>
      </c>
      <c r="O44" s="9">
        <v>0</v>
      </c>
      <c r="P44" s="9">
        <v>0</v>
      </c>
      <c r="Q44" s="9">
        <v>0</v>
      </c>
      <c r="R44" s="28">
        <v>9431</v>
      </c>
      <c r="S44" s="9">
        <v>0</v>
      </c>
      <c r="T44" s="6"/>
      <c r="U44" s="9">
        <f t="shared" si="0"/>
        <v>40899</v>
      </c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</row>
    <row r="45" spans="1:58" s="5" customFormat="1" ht="30" x14ac:dyDescent="0.25">
      <c r="A45" s="7">
        <v>3412</v>
      </c>
      <c r="B45" s="8" t="s">
        <v>80</v>
      </c>
      <c r="C45" s="21"/>
      <c r="D45" s="15">
        <v>2659411.5499999998</v>
      </c>
      <c r="E45" s="15">
        <v>2666630.34</v>
      </c>
      <c r="F45" s="15">
        <v>2547401.33</v>
      </c>
      <c r="G45" s="9">
        <v>0</v>
      </c>
      <c r="H45" s="9">
        <v>0</v>
      </c>
      <c r="I45" s="9">
        <v>2552</v>
      </c>
      <c r="J45" s="9">
        <v>0</v>
      </c>
      <c r="K45" s="9">
        <v>2583</v>
      </c>
      <c r="L45" s="9">
        <v>0</v>
      </c>
      <c r="M45" s="9">
        <v>1318</v>
      </c>
      <c r="N45" s="9">
        <v>0</v>
      </c>
      <c r="O45" s="9">
        <v>1069</v>
      </c>
      <c r="P45" s="9">
        <v>0</v>
      </c>
      <c r="Q45" s="9">
        <v>1004</v>
      </c>
      <c r="R45" s="28">
        <v>0</v>
      </c>
      <c r="S45" s="9">
        <v>1335</v>
      </c>
      <c r="T45" s="6"/>
      <c r="U45" s="9">
        <f t="shared" si="0"/>
        <v>9861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</row>
    <row r="46" spans="1:58" s="5" customFormat="1" ht="30" x14ac:dyDescent="0.25">
      <c r="A46" s="7">
        <v>3411</v>
      </c>
      <c r="B46" s="8" t="s">
        <v>81</v>
      </c>
      <c r="C46" s="21"/>
      <c r="D46" s="15">
        <v>7920670.9500000002</v>
      </c>
      <c r="E46" s="15">
        <v>8180085.4100000001</v>
      </c>
      <c r="F46" s="15">
        <v>7862685.6299999999</v>
      </c>
      <c r="G46" s="9">
        <v>0</v>
      </c>
      <c r="H46" s="9">
        <v>21323</v>
      </c>
      <c r="I46" s="9">
        <v>640.15</v>
      </c>
      <c r="J46" s="9">
        <v>21247.48</v>
      </c>
      <c r="K46" s="9">
        <v>805.12</v>
      </c>
      <c r="L46" s="9">
        <v>20509</v>
      </c>
      <c r="M46" s="9">
        <v>848.64</v>
      </c>
      <c r="N46" s="9">
        <v>37348.31</v>
      </c>
      <c r="O46" s="9">
        <v>849.42</v>
      </c>
      <c r="P46" s="9">
        <v>26158.06</v>
      </c>
      <c r="Q46" s="9">
        <v>0</v>
      </c>
      <c r="R46" s="28">
        <v>25963.82</v>
      </c>
      <c r="S46" s="9">
        <v>3405.23</v>
      </c>
      <c r="T46" s="6"/>
      <c r="U46" s="9">
        <f t="shared" si="0"/>
        <v>159098.23000000001</v>
      </c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</row>
    <row r="47" spans="1:58" s="5" customFormat="1" ht="30" x14ac:dyDescent="0.25">
      <c r="A47" s="7">
        <v>3410</v>
      </c>
      <c r="B47" s="8" t="s">
        <v>82</v>
      </c>
      <c r="C47" s="21"/>
      <c r="D47" s="15">
        <v>5063834.05</v>
      </c>
      <c r="E47" s="15">
        <v>5065969.4309999999</v>
      </c>
      <c r="F47" s="15">
        <v>4470101.08</v>
      </c>
      <c r="G47" s="9">
        <v>0</v>
      </c>
      <c r="H47" s="9">
        <v>0</v>
      </c>
      <c r="I47" s="9">
        <v>5601</v>
      </c>
      <c r="J47" s="9">
        <v>0</v>
      </c>
      <c r="K47" s="9">
        <v>7439</v>
      </c>
      <c r="L47" s="9">
        <v>0</v>
      </c>
      <c r="M47" s="9">
        <v>7010</v>
      </c>
      <c r="N47" s="9">
        <v>0</v>
      </c>
      <c r="O47" s="9">
        <v>8349</v>
      </c>
      <c r="P47" s="9">
        <v>0</v>
      </c>
      <c r="Q47" s="9">
        <v>8293</v>
      </c>
      <c r="R47" s="28">
        <v>0</v>
      </c>
      <c r="S47" s="9">
        <v>8288</v>
      </c>
      <c r="T47" s="6"/>
      <c r="U47" s="9">
        <f t="shared" si="0"/>
        <v>44980</v>
      </c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</row>
    <row r="48" spans="1:58" s="5" customFormat="1" ht="30" x14ac:dyDescent="0.25">
      <c r="A48" s="7">
        <v>3409</v>
      </c>
      <c r="B48" s="8" t="s">
        <v>83</v>
      </c>
      <c r="C48" s="21"/>
      <c r="D48" s="15">
        <v>3480334.97</v>
      </c>
      <c r="E48" s="15">
        <v>3219564.1</v>
      </c>
      <c r="F48" s="15">
        <v>2671678.98</v>
      </c>
      <c r="G48" s="9">
        <v>0</v>
      </c>
      <c r="H48" s="9">
        <v>1950</v>
      </c>
      <c r="I48" s="9">
        <v>0</v>
      </c>
      <c r="J48" s="9">
        <v>2119</v>
      </c>
      <c r="K48" s="9">
        <v>0</v>
      </c>
      <c r="L48" s="9">
        <v>1862</v>
      </c>
      <c r="M48" s="9">
        <v>0</v>
      </c>
      <c r="N48" s="9">
        <v>2491</v>
      </c>
      <c r="O48" s="9">
        <v>0</v>
      </c>
      <c r="P48" s="9">
        <v>0</v>
      </c>
      <c r="Q48" s="9">
        <v>0</v>
      </c>
      <c r="R48" s="28">
        <v>2339</v>
      </c>
      <c r="S48" s="9">
        <v>0</v>
      </c>
      <c r="T48" s="6"/>
      <c r="U48" s="9">
        <f t="shared" si="0"/>
        <v>10761</v>
      </c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</row>
    <row r="49" spans="1:58" s="5" customFormat="1" ht="30" x14ac:dyDescent="0.25">
      <c r="A49" s="7">
        <v>3408</v>
      </c>
      <c r="B49" s="8" t="s">
        <v>84</v>
      </c>
      <c r="C49" s="21"/>
      <c r="D49" s="15">
        <v>6965787.6799999997</v>
      </c>
      <c r="E49" s="15">
        <v>5431364.2999999998</v>
      </c>
      <c r="F49" s="15">
        <v>4935004.1399999997</v>
      </c>
      <c r="G49" s="9">
        <v>0</v>
      </c>
      <c r="H49" s="9">
        <v>5071</v>
      </c>
      <c r="I49" s="9">
        <v>0</v>
      </c>
      <c r="J49" s="9">
        <v>5690</v>
      </c>
      <c r="K49" s="9">
        <v>0</v>
      </c>
      <c r="L49" s="9">
        <v>4820</v>
      </c>
      <c r="M49" s="9">
        <v>0</v>
      </c>
      <c r="N49" s="9">
        <v>4778</v>
      </c>
      <c r="O49" s="9">
        <v>0</v>
      </c>
      <c r="P49" s="9">
        <v>0</v>
      </c>
      <c r="Q49" s="9">
        <v>0</v>
      </c>
      <c r="R49" s="28">
        <v>6904</v>
      </c>
      <c r="S49" s="9">
        <v>0</v>
      </c>
      <c r="T49" s="6"/>
      <c r="U49" s="9">
        <f t="shared" si="0"/>
        <v>27263</v>
      </c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</row>
    <row r="50" spans="1:58" s="5" customFormat="1" ht="30" x14ac:dyDescent="0.25">
      <c r="A50" s="7">
        <v>3407</v>
      </c>
      <c r="B50" s="8" t="s">
        <v>85</v>
      </c>
      <c r="C50" s="21"/>
      <c r="D50" s="15">
        <v>5688260.7300000004</v>
      </c>
      <c r="E50" s="15">
        <v>5424045.1600000001</v>
      </c>
      <c r="F50" s="15">
        <v>4760283.07</v>
      </c>
      <c r="G50" s="9">
        <v>0</v>
      </c>
      <c r="H50" s="9">
        <v>0</v>
      </c>
      <c r="I50" s="9">
        <v>7753</v>
      </c>
      <c r="J50" s="9">
        <v>0</v>
      </c>
      <c r="K50" s="9">
        <v>8764</v>
      </c>
      <c r="L50" s="9">
        <v>0</v>
      </c>
      <c r="M50" s="9">
        <v>8312</v>
      </c>
      <c r="N50" s="9">
        <v>0</v>
      </c>
      <c r="O50" s="9">
        <v>8370</v>
      </c>
      <c r="P50" s="9">
        <v>0</v>
      </c>
      <c r="Q50" s="9">
        <v>8497</v>
      </c>
      <c r="R50" s="28">
        <v>0</v>
      </c>
      <c r="S50" s="9">
        <v>8158</v>
      </c>
      <c r="T50" s="6"/>
      <c r="U50" s="9">
        <f t="shared" si="0"/>
        <v>49854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</row>
    <row r="51" spans="1:58" s="5" customFormat="1" ht="30" x14ac:dyDescent="0.25">
      <c r="A51" s="7">
        <v>3406</v>
      </c>
      <c r="B51" s="8" t="s">
        <v>86</v>
      </c>
      <c r="C51" s="21"/>
      <c r="D51" s="15">
        <v>4936103.21</v>
      </c>
      <c r="E51" s="15">
        <v>5404058.5</v>
      </c>
      <c r="F51" s="15">
        <v>4884428.72</v>
      </c>
      <c r="G51" s="9">
        <v>0</v>
      </c>
      <c r="H51" s="9">
        <v>5192</v>
      </c>
      <c r="I51" s="9">
        <v>0</v>
      </c>
      <c r="J51" s="9">
        <v>7176.04</v>
      </c>
      <c r="K51" s="9">
        <v>0</v>
      </c>
      <c r="L51" s="9">
        <v>5143</v>
      </c>
      <c r="M51" s="9">
        <v>0</v>
      </c>
      <c r="N51" s="9">
        <v>5387</v>
      </c>
      <c r="O51" s="9">
        <v>0</v>
      </c>
      <c r="P51" s="9">
        <v>0</v>
      </c>
      <c r="Q51" s="9">
        <v>0</v>
      </c>
      <c r="R51" s="28">
        <v>5162</v>
      </c>
      <c r="S51" s="9">
        <v>0</v>
      </c>
      <c r="T51" s="6"/>
      <c r="U51" s="9">
        <f t="shared" si="0"/>
        <v>28060.04</v>
      </c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</row>
    <row r="52" spans="1:58" s="5" customFormat="1" ht="30" x14ac:dyDescent="0.25">
      <c r="A52" s="7">
        <v>3405</v>
      </c>
      <c r="B52" s="8" t="s">
        <v>79</v>
      </c>
      <c r="C52" s="21"/>
      <c r="D52" s="15">
        <v>4070538.9</v>
      </c>
      <c r="E52" s="15">
        <v>4342035.3</v>
      </c>
      <c r="F52" s="15">
        <v>3954299.73</v>
      </c>
      <c r="G52" s="9">
        <v>0</v>
      </c>
      <c r="H52" s="9">
        <v>0</v>
      </c>
      <c r="I52" s="9">
        <v>0</v>
      </c>
      <c r="J52" s="9">
        <v>6084</v>
      </c>
      <c r="K52" s="9">
        <v>0</v>
      </c>
      <c r="L52" s="9">
        <v>5407</v>
      </c>
      <c r="M52" s="9">
        <v>0</v>
      </c>
      <c r="N52" s="9">
        <v>5261</v>
      </c>
      <c r="O52" s="9">
        <v>0</v>
      </c>
      <c r="P52" s="9">
        <v>4874</v>
      </c>
      <c r="Q52" s="9">
        <v>0</v>
      </c>
      <c r="R52" s="28">
        <v>5624</v>
      </c>
      <c r="S52" s="9">
        <v>5732</v>
      </c>
      <c r="T52" s="6"/>
      <c r="U52" s="9">
        <f t="shared" si="0"/>
        <v>32982</v>
      </c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</row>
    <row r="53" spans="1:58" s="5" customFormat="1" ht="30" x14ac:dyDescent="0.25">
      <c r="A53" s="7">
        <v>3404</v>
      </c>
      <c r="B53" s="8" t="s">
        <v>78</v>
      </c>
      <c r="C53" s="21"/>
      <c r="D53" s="15">
        <v>6735801.3799999999</v>
      </c>
      <c r="E53" s="15">
        <v>5421041.5499999998</v>
      </c>
      <c r="F53" s="15">
        <v>5155583.8499999996</v>
      </c>
      <c r="G53" s="9">
        <v>0</v>
      </c>
      <c r="H53" s="9">
        <v>4404</v>
      </c>
      <c r="I53" s="9">
        <v>0</v>
      </c>
      <c r="J53" s="9">
        <v>4426</v>
      </c>
      <c r="K53" s="9">
        <v>0</v>
      </c>
      <c r="L53" s="9">
        <v>4418</v>
      </c>
      <c r="M53" s="9">
        <v>0</v>
      </c>
      <c r="N53" s="9">
        <v>7339.32</v>
      </c>
      <c r="O53" s="9">
        <v>0</v>
      </c>
      <c r="P53" s="9">
        <v>0</v>
      </c>
      <c r="Q53" s="9">
        <v>0</v>
      </c>
      <c r="R53" s="28">
        <v>11963</v>
      </c>
      <c r="S53" s="9">
        <v>0</v>
      </c>
      <c r="T53" s="6"/>
      <c r="U53" s="9">
        <f t="shared" si="0"/>
        <v>32550.32</v>
      </c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</row>
    <row r="54" spans="1:58" s="5" customFormat="1" ht="30" x14ac:dyDescent="0.25">
      <c r="A54" s="7">
        <v>3403</v>
      </c>
      <c r="B54" s="8" t="s">
        <v>77</v>
      </c>
      <c r="C54" s="21"/>
      <c r="D54" s="15">
        <v>7617024.4100000001</v>
      </c>
      <c r="E54" s="15">
        <v>7858667.7999999998</v>
      </c>
      <c r="F54" s="15">
        <v>7325639.9699999997</v>
      </c>
      <c r="G54" s="9">
        <v>0</v>
      </c>
      <c r="H54" s="9">
        <v>0</v>
      </c>
      <c r="I54" s="9">
        <v>0</v>
      </c>
      <c r="J54" s="9">
        <v>7748</v>
      </c>
      <c r="K54" s="9">
        <v>0</v>
      </c>
      <c r="L54" s="9">
        <v>7548</v>
      </c>
      <c r="M54" s="9">
        <v>0</v>
      </c>
      <c r="N54" s="9">
        <v>5994</v>
      </c>
      <c r="O54" s="9">
        <v>0</v>
      </c>
      <c r="P54" s="9">
        <v>5964</v>
      </c>
      <c r="Q54" s="9">
        <v>0</v>
      </c>
      <c r="R54" s="28">
        <v>6484</v>
      </c>
      <c r="S54" s="9">
        <v>6617</v>
      </c>
      <c r="T54" s="6"/>
      <c r="U54" s="9">
        <f t="shared" si="0"/>
        <v>40355</v>
      </c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</row>
    <row r="55" spans="1:58" s="5" customFormat="1" ht="30" x14ac:dyDescent="0.25">
      <c r="A55" s="7">
        <v>3402</v>
      </c>
      <c r="B55" s="8" t="s">
        <v>76</v>
      </c>
      <c r="C55" s="21"/>
      <c r="D55" s="15">
        <v>3869196.59</v>
      </c>
      <c r="E55" s="15">
        <v>3962331.26</v>
      </c>
      <c r="F55" s="15">
        <v>3815929.1</v>
      </c>
      <c r="G55" s="9">
        <v>0</v>
      </c>
      <c r="H55" s="9">
        <v>0</v>
      </c>
      <c r="I55" s="9">
        <v>0</v>
      </c>
      <c r="J55" s="9">
        <v>565</v>
      </c>
      <c r="K55" s="9">
        <v>0</v>
      </c>
      <c r="L55" s="9">
        <v>86</v>
      </c>
      <c r="M55" s="9">
        <v>0</v>
      </c>
      <c r="N55" s="9">
        <v>86</v>
      </c>
      <c r="O55" s="9">
        <v>0</v>
      </c>
      <c r="P55" s="9">
        <v>87</v>
      </c>
      <c r="Q55" s="9">
        <v>1412.18</v>
      </c>
      <c r="R55" s="28">
        <v>86</v>
      </c>
      <c r="S55" s="9">
        <v>0</v>
      </c>
      <c r="T55" s="6"/>
      <c r="U55" s="9">
        <f t="shared" si="0"/>
        <v>2322.1800000000003</v>
      </c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</row>
    <row r="56" spans="1:58" s="5" customFormat="1" ht="30" x14ac:dyDescent="0.25">
      <c r="A56" s="7">
        <v>3401</v>
      </c>
      <c r="B56" s="8" t="s">
        <v>75</v>
      </c>
      <c r="C56" s="22"/>
      <c r="D56" s="15">
        <v>4831162.0599999996</v>
      </c>
      <c r="E56" s="15">
        <v>5181658.83</v>
      </c>
      <c r="F56" s="15">
        <v>5129308.46</v>
      </c>
      <c r="G56" s="9">
        <v>0</v>
      </c>
      <c r="H56" s="9">
        <v>0</v>
      </c>
      <c r="I56" s="9">
        <v>6277</v>
      </c>
      <c r="J56" s="9">
        <v>0</v>
      </c>
      <c r="K56" s="9">
        <v>6326</v>
      </c>
      <c r="L56" s="9">
        <v>0</v>
      </c>
      <c r="M56" s="9">
        <v>5799</v>
      </c>
      <c r="N56" s="9">
        <v>0</v>
      </c>
      <c r="O56" s="9">
        <v>5578</v>
      </c>
      <c r="P56" s="9">
        <v>0</v>
      </c>
      <c r="Q56" s="9">
        <v>5361</v>
      </c>
      <c r="R56" s="28">
        <v>0</v>
      </c>
      <c r="S56" s="9">
        <v>6349</v>
      </c>
      <c r="T56" s="6"/>
      <c r="U56" s="9">
        <f t="shared" si="0"/>
        <v>35690</v>
      </c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</row>
    <row r="57" spans="1:58" s="5" customFormat="1" ht="105" x14ac:dyDescent="0.25">
      <c r="A57" s="7">
        <v>3319</v>
      </c>
      <c r="B57" s="8" t="s">
        <v>105</v>
      </c>
      <c r="C57" s="20" t="s">
        <v>50</v>
      </c>
      <c r="D57" s="15">
        <v>556147.76</v>
      </c>
      <c r="E57" s="15">
        <v>796850.51</v>
      </c>
      <c r="F57" s="15">
        <v>787431.28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28">
        <v>0</v>
      </c>
      <c r="S57" s="9">
        <v>0</v>
      </c>
      <c r="T57" s="6"/>
      <c r="U57" s="9">
        <f t="shared" si="0"/>
        <v>0</v>
      </c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</row>
    <row r="58" spans="1:58" s="5" customFormat="1" ht="23.1" customHeight="1" x14ac:dyDescent="0.25">
      <c r="A58" s="7">
        <v>3318</v>
      </c>
      <c r="B58" s="8" t="s">
        <v>106</v>
      </c>
      <c r="C58" s="21"/>
      <c r="D58" s="15">
        <v>1204382.27</v>
      </c>
      <c r="E58" s="15">
        <v>1678641.19</v>
      </c>
      <c r="F58" s="15">
        <v>1673845.33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28">
        <v>0</v>
      </c>
      <c r="S58" s="9">
        <v>0</v>
      </c>
      <c r="T58" s="6"/>
      <c r="U58" s="9">
        <f t="shared" si="0"/>
        <v>0</v>
      </c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</row>
    <row r="59" spans="1:58" s="5" customFormat="1" ht="30" x14ac:dyDescent="0.25">
      <c r="A59" s="7">
        <v>3316</v>
      </c>
      <c r="B59" s="8" t="s">
        <v>107</v>
      </c>
      <c r="C59" s="21"/>
      <c r="D59" s="15">
        <v>1907809.04</v>
      </c>
      <c r="E59" s="15">
        <v>1895723.47</v>
      </c>
      <c r="F59" s="15">
        <v>1790835.72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28">
        <v>0</v>
      </c>
      <c r="S59" s="9">
        <v>0</v>
      </c>
      <c r="T59" s="6"/>
      <c r="U59" s="9">
        <f t="shared" si="0"/>
        <v>0</v>
      </c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</row>
    <row r="60" spans="1:58" s="5" customFormat="1" ht="23.1" customHeight="1" x14ac:dyDescent="0.25">
      <c r="A60" s="7">
        <v>3315</v>
      </c>
      <c r="B60" s="8" t="s">
        <v>108</v>
      </c>
      <c r="C60" s="21"/>
      <c r="D60" s="15">
        <v>1537197.52</v>
      </c>
      <c r="E60" s="15">
        <v>2504853.7999999998</v>
      </c>
      <c r="F60" s="15">
        <v>2503887.7999999998</v>
      </c>
      <c r="G60" s="9">
        <v>0</v>
      </c>
      <c r="H60" s="9">
        <v>2030</v>
      </c>
      <c r="I60" s="9">
        <v>0</v>
      </c>
      <c r="J60" s="9">
        <v>1801</v>
      </c>
      <c r="K60" s="9">
        <v>0</v>
      </c>
      <c r="L60" s="9">
        <v>1689</v>
      </c>
      <c r="M60" s="9">
        <v>0</v>
      </c>
      <c r="N60" s="9">
        <v>1905</v>
      </c>
      <c r="O60" s="9">
        <v>0</v>
      </c>
      <c r="P60" s="9">
        <v>0</v>
      </c>
      <c r="Q60" s="9">
        <v>0</v>
      </c>
      <c r="R60" s="28">
        <v>2064</v>
      </c>
      <c r="S60" s="9">
        <v>0</v>
      </c>
      <c r="T60" s="6"/>
      <c r="U60" s="9">
        <f t="shared" si="0"/>
        <v>9489</v>
      </c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</row>
    <row r="61" spans="1:58" s="5" customFormat="1" ht="23.1" customHeight="1" x14ac:dyDescent="0.25">
      <c r="A61" s="7">
        <v>3314</v>
      </c>
      <c r="B61" s="8" t="s">
        <v>109</v>
      </c>
      <c r="C61" s="21"/>
      <c r="D61" s="15">
        <v>936626.82</v>
      </c>
      <c r="E61" s="15">
        <v>1318865.5900000001</v>
      </c>
      <c r="F61" s="15">
        <v>1317962.6200000001</v>
      </c>
      <c r="G61" s="9">
        <v>0</v>
      </c>
      <c r="H61" s="9">
        <v>0</v>
      </c>
      <c r="I61" s="9">
        <v>1253</v>
      </c>
      <c r="J61" s="9">
        <v>0</v>
      </c>
      <c r="K61" s="9">
        <v>1259</v>
      </c>
      <c r="L61" s="9">
        <v>0</v>
      </c>
      <c r="M61" s="9">
        <v>936</v>
      </c>
      <c r="N61" s="9">
        <v>0</v>
      </c>
      <c r="O61" s="9">
        <v>3573</v>
      </c>
      <c r="P61" s="9">
        <v>0</v>
      </c>
      <c r="Q61" s="9">
        <v>4714</v>
      </c>
      <c r="R61" s="28">
        <v>0</v>
      </c>
      <c r="S61" s="9">
        <v>4613</v>
      </c>
      <c r="T61" s="6"/>
      <c r="U61" s="9">
        <f t="shared" si="0"/>
        <v>16348</v>
      </c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</row>
    <row r="62" spans="1:58" s="5" customFormat="1" ht="30" x14ac:dyDescent="0.25">
      <c r="A62" s="7">
        <v>3313</v>
      </c>
      <c r="B62" s="8" t="s">
        <v>92</v>
      </c>
      <c r="C62" s="21"/>
      <c r="D62" s="15">
        <v>8627331.3200000003</v>
      </c>
      <c r="E62" s="15">
        <v>8608892.2400000002</v>
      </c>
      <c r="F62" s="15">
        <v>8261536.0499999998</v>
      </c>
      <c r="G62" s="9">
        <v>0</v>
      </c>
      <c r="H62" s="9">
        <v>0</v>
      </c>
      <c r="I62" s="9">
        <v>40618</v>
      </c>
      <c r="J62" s="9">
        <v>23654.04</v>
      </c>
      <c r="K62" s="9">
        <v>18625.900000000001</v>
      </c>
      <c r="L62" s="9">
        <v>134528.20000000001</v>
      </c>
      <c r="M62" s="9">
        <v>15855.45</v>
      </c>
      <c r="N62" s="9">
        <v>34588.22</v>
      </c>
      <c r="O62" s="9">
        <v>25483.25</v>
      </c>
      <c r="P62" s="9">
        <v>27354.05</v>
      </c>
      <c r="Q62" s="9">
        <v>34883.879999999997</v>
      </c>
      <c r="R62" s="28">
        <v>232147.58</v>
      </c>
      <c r="S62" s="9">
        <v>7383</v>
      </c>
      <c r="T62" s="6"/>
      <c r="U62" s="9">
        <f t="shared" si="0"/>
        <v>595121.57000000007</v>
      </c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</row>
    <row r="63" spans="1:58" s="5" customFormat="1" ht="30" x14ac:dyDescent="0.25">
      <c r="A63" s="7">
        <v>3312</v>
      </c>
      <c r="B63" s="8" t="s">
        <v>93</v>
      </c>
      <c r="C63" s="21"/>
      <c r="D63" s="15">
        <v>13455295.68</v>
      </c>
      <c r="E63" s="15">
        <v>13094247.529999999</v>
      </c>
      <c r="F63" s="15">
        <v>12503942.220000001</v>
      </c>
      <c r="G63" s="9">
        <v>0</v>
      </c>
      <c r="H63" s="9">
        <v>5947</v>
      </c>
      <c r="I63" s="9">
        <v>6289</v>
      </c>
      <c r="J63" s="9">
        <v>41197.96</v>
      </c>
      <c r="K63" s="9">
        <v>28588.58</v>
      </c>
      <c r="L63" s="9">
        <v>22803.74</v>
      </c>
      <c r="M63" s="9">
        <v>22660.23</v>
      </c>
      <c r="N63" s="9">
        <v>65841.289999999994</v>
      </c>
      <c r="O63" s="9">
        <v>37204.58</v>
      </c>
      <c r="P63" s="9">
        <v>46922.42</v>
      </c>
      <c r="Q63" s="9">
        <v>53791.73</v>
      </c>
      <c r="R63" s="28">
        <v>129158.35</v>
      </c>
      <c r="S63" s="9">
        <v>7467</v>
      </c>
      <c r="T63" s="6"/>
      <c r="U63" s="9">
        <f t="shared" si="0"/>
        <v>467871.88</v>
      </c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</row>
    <row r="64" spans="1:58" s="5" customFormat="1" ht="30" x14ac:dyDescent="0.25">
      <c r="A64" s="7">
        <v>3311</v>
      </c>
      <c r="B64" s="8" t="s">
        <v>94</v>
      </c>
      <c r="C64" s="21"/>
      <c r="D64" s="15">
        <v>11206451.060000001</v>
      </c>
      <c r="E64" s="15">
        <v>10014259.390000001</v>
      </c>
      <c r="F64" s="15">
        <v>9753228.4399999995</v>
      </c>
      <c r="G64" s="9">
        <v>0</v>
      </c>
      <c r="H64" s="9">
        <v>0</v>
      </c>
      <c r="I64" s="9">
        <v>3889</v>
      </c>
      <c r="J64" s="9">
        <v>38446.65</v>
      </c>
      <c r="K64" s="9">
        <v>24113.25</v>
      </c>
      <c r="L64" s="9">
        <v>19732.62</v>
      </c>
      <c r="M64" s="9">
        <v>21794.33</v>
      </c>
      <c r="N64" s="9">
        <v>67805.53</v>
      </c>
      <c r="O64" s="9">
        <v>40416.29</v>
      </c>
      <c r="P64" s="9">
        <v>63705.29</v>
      </c>
      <c r="Q64" s="9">
        <v>48387.9</v>
      </c>
      <c r="R64" s="28">
        <v>66071.350000000006</v>
      </c>
      <c r="S64" s="9">
        <v>11518.5</v>
      </c>
      <c r="T64" s="6"/>
      <c r="U64" s="9">
        <f t="shared" si="0"/>
        <v>405880.71000000008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</row>
    <row r="65" spans="1:58" s="5" customFormat="1" ht="30" x14ac:dyDescent="0.25">
      <c r="A65" s="7">
        <v>3310</v>
      </c>
      <c r="B65" s="8" t="s">
        <v>95</v>
      </c>
      <c r="C65" s="21"/>
      <c r="D65" s="15">
        <v>10259066.220000001</v>
      </c>
      <c r="E65" s="15">
        <v>9169019.2200000007</v>
      </c>
      <c r="F65" s="15">
        <v>8844456.0999999996</v>
      </c>
      <c r="G65" s="9">
        <v>0</v>
      </c>
      <c r="H65" s="9">
        <v>7358</v>
      </c>
      <c r="I65" s="9">
        <v>2085.12</v>
      </c>
      <c r="J65" s="9">
        <v>33240.1</v>
      </c>
      <c r="K65" s="9">
        <v>14145.55</v>
      </c>
      <c r="L65" s="9">
        <v>20246.919999999998</v>
      </c>
      <c r="M65" s="9">
        <v>13569.26</v>
      </c>
      <c r="N65" s="9">
        <v>45545.56</v>
      </c>
      <c r="O65" s="9">
        <v>20881.48</v>
      </c>
      <c r="P65" s="9">
        <v>31528.75</v>
      </c>
      <c r="Q65" s="9">
        <v>27954.58</v>
      </c>
      <c r="R65" s="28">
        <v>103697.24</v>
      </c>
      <c r="S65" s="9">
        <v>0</v>
      </c>
      <c r="T65" s="6"/>
      <c r="U65" s="9">
        <f t="shared" si="0"/>
        <v>320252.56</v>
      </c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</row>
    <row r="66" spans="1:58" s="5" customFormat="1" ht="30" x14ac:dyDescent="0.25">
      <c r="A66" s="7">
        <v>3309</v>
      </c>
      <c r="B66" s="8" t="s">
        <v>96</v>
      </c>
      <c r="C66" s="21"/>
      <c r="D66" s="15">
        <v>9105481.5800000001</v>
      </c>
      <c r="E66" s="15">
        <v>8918908.9499999993</v>
      </c>
      <c r="F66" s="15">
        <v>8707731.4800000004</v>
      </c>
      <c r="G66" s="9">
        <v>0</v>
      </c>
      <c r="H66" s="9">
        <v>0</v>
      </c>
      <c r="I66" s="9">
        <v>5778.6</v>
      </c>
      <c r="J66" s="9">
        <v>28086.05</v>
      </c>
      <c r="K66" s="9">
        <v>19330.009999999998</v>
      </c>
      <c r="L66" s="9">
        <v>19727.28</v>
      </c>
      <c r="M66" s="9">
        <v>39626.99</v>
      </c>
      <c r="N66" s="9">
        <v>49273.279999999999</v>
      </c>
      <c r="O66" s="9">
        <v>23556.93</v>
      </c>
      <c r="P66" s="9">
        <v>34312.480000000003</v>
      </c>
      <c r="Q66" s="9">
        <v>42143.29</v>
      </c>
      <c r="R66" s="28">
        <v>64544.75</v>
      </c>
      <c r="S66" s="9">
        <v>7913.48</v>
      </c>
      <c r="T66" s="6"/>
      <c r="U66" s="9">
        <f t="shared" si="0"/>
        <v>334293.14</v>
      </c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</row>
    <row r="67" spans="1:58" s="5" customFormat="1" ht="30" x14ac:dyDescent="0.25">
      <c r="A67" s="7">
        <v>3308</v>
      </c>
      <c r="B67" s="8" t="s">
        <v>97</v>
      </c>
      <c r="C67" s="21"/>
      <c r="D67" s="15">
        <v>10457822.24</v>
      </c>
      <c r="E67" s="15">
        <v>10122189.16</v>
      </c>
      <c r="F67" s="15">
        <v>9959947.4100000001</v>
      </c>
      <c r="G67" s="9">
        <v>0</v>
      </c>
      <c r="H67" s="9">
        <v>0</v>
      </c>
      <c r="I67" s="9">
        <v>1508.15</v>
      </c>
      <c r="J67" s="9">
        <v>59712.26</v>
      </c>
      <c r="K67" s="9">
        <v>26204</v>
      </c>
      <c r="L67" s="9">
        <v>32119.360000000001</v>
      </c>
      <c r="M67" s="9">
        <v>20668.830000000002</v>
      </c>
      <c r="N67" s="9">
        <v>80164.899999999994</v>
      </c>
      <c r="O67" s="9">
        <v>37287</v>
      </c>
      <c r="P67" s="9">
        <v>58815.03</v>
      </c>
      <c r="Q67" s="9">
        <v>44844.6</v>
      </c>
      <c r="R67" s="28">
        <v>127455.99</v>
      </c>
      <c r="S67" s="9">
        <v>7733</v>
      </c>
      <c r="T67" s="6"/>
      <c r="U67" s="9">
        <f t="shared" si="0"/>
        <v>496513.12</v>
      </c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</row>
    <row r="68" spans="1:58" s="5" customFormat="1" ht="30" x14ac:dyDescent="0.25">
      <c r="A68" s="7">
        <v>3307</v>
      </c>
      <c r="B68" s="8" t="s">
        <v>98</v>
      </c>
      <c r="C68" s="21"/>
      <c r="D68" s="15">
        <v>9507383</v>
      </c>
      <c r="E68" s="15">
        <v>10585701.23</v>
      </c>
      <c r="F68" s="15">
        <v>10433624.99</v>
      </c>
      <c r="G68" s="9">
        <v>0</v>
      </c>
      <c r="H68" s="9">
        <v>12907.12</v>
      </c>
      <c r="I68" s="9">
        <v>1824.48</v>
      </c>
      <c r="J68" s="9">
        <v>57694.55</v>
      </c>
      <c r="K68" s="9">
        <v>27778.75</v>
      </c>
      <c r="L68" s="9">
        <v>32645.48</v>
      </c>
      <c r="M68" s="9">
        <v>20544.11</v>
      </c>
      <c r="N68" s="9">
        <v>83118.92</v>
      </c>
      <c r="O68" s="9">
        <v>43862.38</v>
      </c>
      <c r="P68" s="9">
        <v>76853.42</v>
      </c>
      <c r="Q68" s="9">
        <v>48905.23</v>
      </c>
      <c r="R68" s="28">
        <v>101040.3</v>
      </c>
      <c r="S68" s="9">
        <v>0</v>
      </c>
      <c r="T68" s="6"/>
      <c r="U68" s="9">
        <f t="shared" si="0"/>
        <v>507174.73999999993</v>
      </c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</row>
    <row r="69" spans="1:58" s="5" customFormat="1" ht="30" x14ac:dyDescent="0.25">
      <c r="A69" s="7">
        <v>3306</v>
      </c>
      <c r="B69" s="8" t="s">
        <v>99</v>
      </c>
      <c r="C69" s="21"/>
      <c r="D69" s="15">
        <v>10128556.143999999</v>
      </c>
      <c r="E69" s="15">
        <v>11251253.52</v>
      </c>
      <c r="F69" s="15">
        <v>11084437.789999999</v>
      </c>
      <c r="G69" s="9">
        <v>0</v>
      </c>
      <c r="H69" s="9">
        <v>0</v>
      </c>
      <c r="I69" s="9">
        <v>0</v>
      </c>
      <c r="J69" s="9">
        <v>57713.85</v>
      </c>
      <c r="K69" s="9">
        <v>33238</v>
      </c>
      <c r="L69" s="9">
        <v>44546.09</v>
      </c>
      <c r="M69" s="9">
        <v>29017.83</v>
      </c>
      <c r="N69" s="9">
        <v>116018.03</v>
      </c>
      <c r="O69" s="9">
        <v>25874.76</v>
      </c>
      <c r="P69" s="9">
        <v>82279.899999999994</v>
      </c>
      <c r="Q69" s="9">
        <v>69040.09</v>
      </c>
      <c r="R69" s="28">
        <v>103577.29</v>
      </c>
      <c r="S69" s="9">
        <v>12768</v>
      </c>
      <c r="T69" s="6"/>
      <c r="U69" s="9">
        <f t="shared" si="0"/>
        <v>574073.84000000008</v>
      </c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</row>
    <row r="70" spans="1:58" s="5" customFormat="1" ht="30" x14ac:dyDescent="0.25">
      <c r="A70" s="7">
        <v>3305</v>
      </c>
      <c r="B70" s="8" t="s">
        <v>100</v>
      </c>
      <c r="C70" s="21"/>
      <c r="D70" s="15">
        <v>11329221.390000001</v>
      </c>
      <c r="E70" s="15">
        <v>10726018.210000001</v>
      </c>
      <c r="F70" s="15">
        <v>10288445.85</v>
      </c>
      <c r="G70" s="9">
        <v>0</v>
      </c>
      <c r="H70" s="9">
        <v>5070</v>
      </c>
      <c r="I70" s="9">
        <v>0</v>
      </c>
      <c r="J70" s="9">
        <v>41691.89</v>
      </c>
      <c r="K70" s="9">
        <v>23394.5</v>
      </c>
      <c r="L70" s="9">
        <v>28075.33</v>
      </c>
      <c r="M70" s="9">
        <v>22687.41</v>
      </c>
      <c r="N70" s="9">
        <v>73518.039999999994</v>
      </c>
      <c r="O70" s="9">
        <v>31106.23</v>
      </c>
      <c r="P70" s="9">
        <v>63544.35</v>
      </c>
      <c r="Q70" s="9">
        <v>49863.01</v>
      </c>
      <c r="R70" s="28">
        <v>75700.02</v>
      </c>
      <c r="S70" s="9">
        <v>4827.97</v>
      </c>
      <c r="T70" s="6"/>
      <c r="U70" s="9">
        <f t="shared" si="0"/>
        <v>419478.75</v>
      </c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</row>
    <row r="71" spans="1:58" s="5" customFormat="1" ht="30" x14ac:dyDescent="0.25">
      <c r="A71" s="7">
        <v>3304</v>
      </c>
      <c r="B71" s="8" t="s">
        <v>101</v>
      </c>
      <c r="C71" s="21"/>
      <c r="D71" s="15">
        <v>10074829.02</v>
      </c>
      <c r="E71" s="15">
        <v>10707030.35</v>
      </c>
      <c r="F71" s="15">
        <v>9959323.4100000001</v>
      </c>
      <c r="G71" s="9">
        <v>0</v>
      </c>
      <c r="H71" s="9">
        <v>5580</v>
      </c>
      <c r="I71" s="9">
        <v>0</v>
      </c>
      <c r="J71" s="9">
        <v>43544.59</v>
      </c>
      <c r="K71" s="9">
        <v>20799.5</v>
      </c>
      <c r="L71" s="9">
        <v>21626.74</v>
      </c>
      <c r="M71" s="9">
        <v>14384.81</v>
      </c>
      <c r="N71" s="9">
        <v>71350.69</v>
      </c>
      <c r="O71" s="9">
        <v>33031.75</v>
      </c>
      <c r="P71" s="9">
        <v>46062.71</v>
      </c>
      <c r="Q71" s="9">
        <v>39843.15</v>
      </c>
      <c r="R71" s="28">
        <v>87839.79</v>
      </c>
      <c r="S71" s="9">
        <v>0</v>
      </c>
      <c r="T71" s="6"/>
      <c r="U71" s="9">
        <f t="shared" ref="U71:U91" si="1">SUM(H71:T71)</f>
        <v>384063.73</v>
      </c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</row>
    <row r="72" spans="1:58" s="5" customFormat="1" ht="30" x14ac:dyDescent="0.25">
      <c r="A72" s="7">
        <v>3303</v>
      </c>
      <c r="B72" s="8" t="s">
        <v>102</v>
      </c>
      <c r="C72" s="21"/>
      <c r="D72" s="15">
        <v>9809830.1099999994</v>
      </c>
      <c r="E72" s="15">
        <v>10067181.85</v>
      </c>
      <c r="F72" s="15">
        <v>9759949.3800000008</v>
      </c>
      <c r="G72" s="9">
        <v>0</v>
      </c>
      <c r="H72" s="9">
        <v>6326</v>
      </c>
      <c r="I72" s="9">
        <v>1367.1</v>
      </c>
      <c r="J72" s="9">
        <v>37308.76</v>
      </c>
      <c r="K72" s="9">
        <v>14999.25</v>
      </c>
      <c r="L72" s="9">
        <v>16872.13</v>
      </c>
      <c r="M72" s="9">
        <v>29591.22</v>
      </c>
      <c r="N72" s="9">
        <v>52291.37</v>
      </c>
      <c r="O72" s="9">
        <v>26340.47</v>
      </c>
      <c r="P72" s="9">
        <v>48583.13</v>
      </c>
      <c r="Q72" s="9">
        <v>40061.870000000003</v>
      </c>
      <c r="R72" s="28">
        <v>105922.38</v>
      </c>
      <c r="S72" s="9">
        <v>0</v>
      </c>
      <c r="T72" s="6"/>
      <c r="U72" s="9">
        <f t="shared" si="1"/>
        <v>379663.68000000005</v>
      </c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</row>
    <row r="73" spans="1:58" s="5" customFormat="1" ht="30" x14ac:dyDescent="0.25">
      <c r="A73" s="7">
        <v>3302</v>
      </c>
      <c r="B73" s="8" t="s">
        <v>103</v>
      </c>
      <c r="C73" s="21"/>
      <c r="D73" s="15">
        <v>10094243.15</v>
      </c>
      <c r="E73" s="15">
        <v>10226886.390000001</v>
      </c>
      <c r="F73" s="15">
        <v>10014582.050000001</v>
      </c>
      <c r="G73" s="9">
        <v>0</v>
      </c>
      <c r="H73" s="9">
        <v>0</v>
      </c>
      <c r="I73" s="9">
        <v>8166.86</v>
      </c>
      <c r="J73" s="9">
        <v>37322.54</v>
      </c>
      <c r="K73" s="9">
        <v>31994.36</v>
      </c>
      <c r="L73" s="9">
        <v>16143.17</v>
      </c>
      <c r="M73" s="9">
        <v>27795.08</v>
      </c>
      <c r="N73" s="9">
        <v>65997</v>
      </c>
      <c r="O73" s="9">
        <v>34772.17</v>
      </c>
      <c r="P73" s="9">
        <v>41192.51</v>
      </c>
      <c r="Q73" s="9">
        <v>41777.89</v>
      </c>
      <c r="R73" s="28">
        <v>92321.19</v>
      </c>
      <c r="S73" s="9">
        <v>5168</v>
      </c>
      <c r="T73" s="6"/>
      <c r="U73" s="9">
        <f t="shared" si="1"/>
        <v>402650.77</v>
      </c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</row>
    <row r="74" spans="1:58" s="5" customFormat="1" ht="30" x14ac:dyDescent="0.25">
      <c r="A74" s="7">
        <v>3301</v>
      </c>
      <c r="B74" s="8" t="s">
        <v>104</v>
      </c>
      <c r="C74" s="21"/>
      <c r="D74" s="15">
        <v>9236160.1699999999</v>
      </c>
      <c r="E74" s="15">
        <v>9296198.0899999999</v>
      </c>
      <c r="F74" s="15">
        <v>9128193.1199999992</v>
      </c>
      <c r="G74" s="9">
        <v>0</v>
      </c>
      <c r="H74" s="9">
        <v>2012.52</v>
      </c>
      <c r="I74" s="9">
        <v>8178.84</v>
      </c>
      <c r="J74" s="9">
        <v>29536.3</v>
      </c>
      <c r="K74" s="9">
        <v>26476.5</v>
      </c>
      <c r="L74" s="9">
        <v>8712.1</v>
      </c>
      <c r="M74" s="9">
        <v>27542.2</v>
      </c>
      <c r="N74" s="9">
        <v>46238.559999999998</v>
      </c>
      <c r="O74" s="9">
        <v>18019.46</v>
      </c>
      <c r="P74" s="9">
        <v>56279.75</v>
      </c>
      <c r="Q74" s="9">
        <v>49180.1</v>
      </c>
      <c r="R74" s="28">
        <v>66866.039999999994</v>
      </c>
      <c r="S74" s="9">
        <v>10153.08</v>
      </c>
      <c r="T74" s="6"/>
      <c r="U74" s="9">
        <f t="shared" si="1"/>
        <v>349195.45</v>
      </c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</row>
    <row r="75" spans="1:58" s="5" customFormat="1" ht="45" x14ac:dyDescent="0.25">
      <c r="A75" s="7">
        <v>3300</v>
      </c>
      <c r="B75" s="8" t="s">
        <v>91</v>
      </c>
      <c r="C75" s="22"/>
      <c r="D75" s="15">
        <v>10028553.57</v>
      </c>
      <c r="E75" s="15">
        <v>5657077.3799999999</v>
      </c>
      <c r="F75" s="15">
        <v>5345721.96</v>
      </c>
      <c r="G75" s="9">
        <v>0</v>
      </c>
      <c r="H75" s="9">
        <v>0</v>
      </c>
      <c r="I75" s="9">
        <v>0</v>
      </c>
      <c r="J75" s="9">
        <v>0</v>
      </c>
      <c r="K75" s="9">
        <v>213155.8</v>
      </c>
      <c r="L75" s="9">
        <v>0</v>
      </c>
      <c r="M75" s="9">
        <v>1114.5</v>
      </c>
      <c r="N75" s="9">
        <v>0</v>
      </c>
      <c r="O75" s="9">
        <v>0</v>
      </c>
      <c r="P75" s="9">
        <v>58947</v>
      </c>
      <c r="Q75" s="9">
        <v>0</v>
      </c>
      <c r="R75" s="28">
        <v>1053994.45</v>
      </c>
      <c r="S75" s="9">
        <v>15000</v>
      </c>
      <c r="T75" s="6"/>
      <c r="U75" s="9">
        <f t="shared" si="1"/>
        <v>1342211.75</v>
      </c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</row>
    <row r="76" spans="1:58" s="5" customFormat="1" ht="45" x14ac:dyDescent="0.25">
      <c r="A76" s="7">
        <v>3203</v>
      </c>
      <c r="B76" s="8" t="s">
        <v>110</v>
      </c>
      <c r="C76" s="7" t="s">
        <v>51</v>
      </c>
      <c r="D76" s="15">
        <v>3095899.58</v>
      </c>
      <c r="E76" s="15">
        <v>3243677.68</v>
      </c>
      <c r="F76" s="15">
        <v>2990801.84</v>
      </c>
      <c r="G76" s="9">
        <v>0</v>
      </c>
      <c r="H76" s="9">
        <v>1625</v>
      </c>
      <c r="I76" s="9">
        <v>21413.26</v>
      </c>
      <c r="J76" s="9">
        <v>9280</v>
      </c>
      <c r="K76" s="9">
        <v>11075</v>
      </c>
      <c r="L76" s="9">
        <v>9280</v>
      </c>
      <c r="M76" s="9">
        <v>16179.21</v>
      </c>
      <c r="N76" s="9">
        <v>0</v>
      </c>
      <c r="O76" s="9">
        <v>7935</v>
      </c>
      <c r="P76" s="9">
        <v>159186.39000000001</v>
      </c>
      <c r="Q76" s="9">
        <v>10569.96</v>
      </c>
      <c r="R76" s="28">
        <v>307806.18</v>
      </c>
      <c r="S76" s="10">
        <v>9100</v>
      </c>
      <c r="T76" s="6"/>
      <c r="U76" s="9">
        <f t="shared" si="1"/>
        <v>563450</v>
      </c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</row>
    <row r="77" spans="1:58" s="5" customFormat="1" ht="45" x14ac:dyDescent="0.25">
      <c r="A77" s="7">
        <v>3205</v>
      </c>
      <c r="B77" s="8" t="s">
        <v>112</v>
      </c>
      <c r="C77" s="7" t="s">
        <v>52</v>
      </c>
      <c r="D77" s="15">
        <v>1725375.32</v>
      </c>
      <c r="E77" s="15">
        <v>2896331.1</v>
      </c>
      <c r="F77" s="15">
        <v>2876834.84</v>
      </c>
      <c r="G77" s="9">
        <v>0</v>
      </c>
      <c r="H77" s="9">
        <v>0</v>
      </c>
      <c r="I77" s="9">
        <v>0</v>
      </c>
      <c r="J77" s="9">
        <v>1727</v>
      </c>
      <c r="K77" s="9">
        <v>0</v>
      </c>
      <c r="L77" s="9">
        <v>1577</v>
      </c>
      <c r="M77" s="9">
        <v>307.2</v>
      </c>
      <c r="N77" s="9">
        <v>1649</v>
      </c>
      <c r="O77" s="9">
        <v>0</v>
      </c>
      <c r="P77" s="9">
        <v>0</v>
      </c>
      <c r="Q77" s="9">
        <v>0</v>
      </c>
      <c r="R77" s="28">
        <v>74098.38</v>
      </c>
      <c r="S77" s="9">
        <v>0</v>
      </c>
      <c r="T77" s="6"/>
      <c r="U77" s="9">
        <f t="shared" si="1"/>
        <v>79358.58</v>
      </c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</row>
    <row r="78" spans="1:58" s="5" customFormat="1" ht="30" x14ac:dyDescent="0.25">
      <c r="A78" s="7">
        <v>3201</v>
      </c>
      <c r="B78" s="8" t="s">
        <v>113</v>
      </c>
      <c r="C78" s="7" t="s">
        <v>53</v>
      </c>
      <c r="D78" s="15">
        <v>1571615.4</v>
      </c>
      <c r="E78" s="15">
        <v>1387892.6</v>
      </c>
      <c r="F78" s="15">
        <v>1008131.19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121505.23</v>
      </c>
      <c r="P78" s="9">
        <v>25878.21</v>
      </c>
      <c r="Q78" s="9">
        <v>0</v>
      </c>
      <c r="R78" s="28">
        <v>0</v>
      </c>
      <c r="S78" s="9">
        <v>0</v>
      </c>
      <c r="T78" s="6"/>
      <c r="U78" s="9">
        <f t="shared" si="1"/>
        <v>147383.44</v>
      </c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</row>
    <row r="79" spans="1:58" s="5" customFormat="1" ht="45" x14ac:dyDescent="0.25">
      <c r="A79" s="7">
        <v>3208</v>
      </c>
      <c r="B79" s="8" t="s">
        <v>111</v>
      </c>
      <c r="C79" s="7" t="s">
        <v>54</v>
      </c>
      <c r="D79" s="15">
        <v>7130943.4900000002</v>
      </c>
      <c r="E79" s="15">
        <v>7744009.2599999998</v>
      </c>
      <c r="F79" s="15">
        <v>6558101.79</v>
      </c>
      <c r="G79" s="9">
        <v>0</v>
      </c>
      <c r="H79" s="9">
        <v>716.57</v>
      </c>
      <c r="I79" s="9">
        <v>49659.46</v>
      </c>
      <c r="J79" s="9">
        <v>20110.28</v>
      </c>
      <c r="K79" s="9">
        <v>19006.189999999999</v>
      </c>
      <c r="L79" s="9">
        <v>379382.14</v>
      </c>
      <c r="M79" s="9">
        <v>201670.3</v>
      </c>
      <c r="N79" s="9">
        <v>237420.3</v>
      </c>
      <c r="O79" s="9">
        <v>149189.06</v>
      </c>
      <c r="P79" s="9">
        <v>88961.29</v>
      </c>
      <c r="Q79" s="9">
        <v>393198.08000000002</v>
      </c>
      <c r="R79" s="28">
        <v>458590.78</v>
      </c>
      <c r="S79" s="9">
        <v>158643.29</v>
      </c>
      <c r="T79" s="6"/>
      <c r="U79" s="9">
        <f t="shared" si="1"/>
        <v>2156547.7400000002</v>
      </c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</row>
    <row r="80" spans="1:58" s="5" customFormat="1" ht="45" x14ac:dyDescent="0.25">
      <c r="A80" s="7">
        <v>3320</v>
      </c>
      <c r="B80" s="8" t="s">
        <v>114</v>
      </c>
      <c r="C80" s="7" t="s">
        <v>55</v>
      </c>
      <c r="D80" s="15">
        <v>479837.64</v>
      </c>
      <c r="E80" s="15">
        <v>447676.53</v>
      </c>
      <c r="F80" s="15">
        <v>35524.519999999997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28">
        <v>0</v>
      </c>
      <c r="S80" s="9">
        <v>0</v>
      </c>
      <c r="T80" s="6"/>
      <c r="U80" s="9">
        <f t="shared" si="1"/>
        <v>0</v>
      </c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</row>
    <row r="81" spans="1:58" s="5" customFormat="1" ht="30" x14ac:dyDescent="0.25">
      <c r="A81" s="7">
        <v>3100</v>
      </c>
      <c r="B81" s="8" t="s">
        <v>116</v>
      </c>
      <c r="C81" s="7" t="s">
        <v>56</v>
      </c>
      <c r="D81" s="15">
        <v>15399814.17</v>
      </c>
      <c r="E81" s="15">
        <v>13609347.75</v>
      </c>
      <c r="F81" s="15">
        <v>12179090.029999999</v>
      </c>
      <c r="G81" s="9">
        <v>0</v>
      </c>
      <c r="H81" s="9">
        <v>0</v>
      </c>
      <c r="I81" s="9">
        <v>0</v>
      </c>
      <c r="J81" s="9">
        <v>0</v>
      </c>
      <c r="K81" s="9">
        <v>65359.07</v>
      </c>
      <c r="L81" s="9">
        <v>6124.8</v>
      </c>
      <c r="M81" s="9">
        <v>9999.9599999999991</v>
      </c>
      <c r="N81" s="9">
        <v>1519975.09</v>
      </c>
      <c r="O81" s="9">
        <v>487913.87</v>
      </c>
      <c r="P81" s="9">
        <v>442016.6</v>
      </c>
      <c r="Q81" s="9">
        <v>1661885.96</v>
      </c>
      <c r="R81" s="28">
        <v>1108597.3899999999</v>
      </c>
      <c r="S81" s="9">
        <v>158612.63</v>
      </c>
      <c r="T81" s="6"/>
      <c r="U81" s="9">
        <f t="shared" si="1"/>
        <v>5460485.3700000001</v>
      </c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</row>
    <row r="82" spans="1:58" s="5" customFormat="1" ht="30" x14ac:dyDescent="0.25">
      <c r="A82" s="7">
        <v>3500</v>
      </c>
      <c r="B82" s="8" t="s">
        <v>115</v>
      </c>
      <c r="C82" s="7" t="s">
        <v>57</v>
      </c>
      <c r="D82" s="15">
        <v>2477065.13</v>
      </c>
      <c r="E82" s="15">
        <v>3374037.91</v>
      </c>
      <c r="F82" s="15">
        <v>2812902.02</v>
      </c>
      <c r="G82" s="9">
        <v>0</v>
      </c>
      <c r="H82" s="9">
        <v>0</v>
      </c>
      <c r="I82" s="9">
        <v>32277</v>
      </c>
      <c r="J82" s="9">
        <v>0</v>
      </c>
      <c r="K82" s="9">
        <v>0</v>
      </c>
      <c r="L82" s="9">
        <v>0</v>
      </c>
      <c r="M82" s="9">
        <v>700</v>
      </c>
      <c r="N82" s="9">
        <v>245894.39999999999</v>
      </c>
      <c r="O82" s="9">
        <v>0</v>
      </c>
      <c r="P82" s="9">
        <v>0</v>
      </c>
      <c r="Q82" s="9">
        <v>1044</v>
      </c>
      <c r="R82" s="28">
        <v>587724.12</v>
      </c>
      <c r="S82" s="9">
        <v>33354.17</v>
      </c>
      <c r="T82" s="6"/>
      <c r="U82" s="9">
        <f t="shared" si="1"/>
        <v>900993.69000000006</v>
      </c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</row>
    <row r="83" spans="1:58" s="5" customFormat="1" ht="23.25" customHeight="1" x14ac:dyDescent="0.25">
      <c r="A83" s="7">
        <v>4104</v>
      </c>
      <c r="B83" s="8" t="s">
        <v>117</v>
      </c>
      <c r="C83" s="7" t="s">
        <v>58</v>
      </c>
      <c r="D83" s="15">
        <v>379740.23</v>
      </c>
      <c r="E83" s="15">
        <v>5936069.8499999996</v>
      </c>
      <c r="F83" s="15">
        <v>5802130.4900000002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740</v>
      </c>
      <c r="N83" s="9">
        <v>69484</v>
      </c>
      <c r="O83" s="9">
        <v>79289</v>
      </c>
      <c r="P83" s="9">
        <v>2151833.38</v>
      </c>
      <c r="Q83" s="9">
        <v>844666.63</v>
      </c>
      <c r="R83" s="28">
        <v>1410630.9</v>
      </c>
      <c r="S83" s="9">
        <v>207.5</v>
      </c>
      <c r="T83" s="6"/>
      <c r="U83" s="9">
        <f t="shared" si="1"/>
        <v>4556851.41</v>
      </c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</row>
    <row r="84" spans="1:58" s="5" customFormat="1" ht="45" x14ac:dyDescent="0.25">
      <c r="A84" s="7">
        <v>4102</v>
      </c>
      <c r="B84" s="8" t="s">
        <v>118</v>
      </c>
      <c r="C84" s="7" t="s">
        <v>59</v>
      </c>
      <c r="D84" s="15">
        <v>6862431.8099999996</v>
      </c>
      <c r="E84" s="15">
        <v>6152012.8200000003</v>
      </c>
      <c r="F84" s="15">
        <v>5323803.33</v>
      </c>
      <c r="G84" s="9">
        <v>0</v>
      </c>
      <c r="H84" s="9">
        <v>0</v>
      </c>
      <c r="I84" s="9">
        <v>0</v>
      </c>
      <c r="J84" s="9">
        <v>25520</v>
      </c>
      <c r="K84" s="9">
        <v>20037.25</v>
      </c>
      <c r="L84" s="9">
        <v>62125.69</v>
      </c>
      <c r="M84" s="9">
        <v>71012.69</v>
      </c>
      <c r="N84" s="9">
        <v>23468.61</v>
      </c>
      <c r="O84" s="9">
        <v>12491.48</v>
      </c>
      <c r="P84" s="9">
        <v>22534.639999999999</v>
      </c>
      <c r="Q84" s="9">
        <v>26771.84</v>
      </c>
      <c r="R84" s="28">
        <v>620079.67000000004</v>
      </c>
      <c r="S84" s="9">
        <v>52963.96</v>
      </c>
      <c r="T84" s="6"/>
      <c r="U84" s="9">
        <f t="shared" si="1"/>
        <v>937005.83000000007</v>
      </c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</row>
    <row r="85" spans="1:58" s="5" customFormat="1" ht="30" x14ac:dyDescent="0.25">
      <c r="A85" s="7">
        <v>4200</v>
      </c>
      <c r="B85" s="8" t="s">
        <v>119</v>
      </c>
      <c r="C85" s="7" t="s">
        <v>60</v>
      </c>
      <c r="D85" s="15">
        <v>16448478.460000001</v>
      </c>
      <c r="E85" s="15">
        <v>15370212.01</v>
      </c>
      <c r="F85" s="15">
        <v>14541077.59</v>
      </c>
      <c r="G85" s="9">
        <v>0</v>
      </c>
      <c r="H85" s="9">
        <v>88</v>
      </c>
      <c r="I85" s="9">
        <v>55824.7</v>
      </c>
      <c r="J85" s="9">
        <v>43343.199999999997</v>
      </c>
      <c r="K85" s="9">
        <v>54467.94</v>
      </c>
      <c r="L85" s="9">
        <v>73806.7</v>
      </c>
      <c r="M85" s="9">
        <v>99784.23</v>
      </c>
      <c r="N85" s="9">
        <v>93008.47</v>
      </c>
      <c r="O85" s="9">
        <v>242780.57</v>
      </c>
      <c r="P85" s="9">
        <v>43885.98</v>
      </c>
      <c r="Q85" s="9">
        <v>62524.800000000003</v>
      </c>
      <c r="R85" s="28">
        <v>496578.31</v>
      </c>
      <c r="S85" s="9">
        <v>31219.1</v>
      </c>
      <c r="T85" s="6"/>
      <c r="U85" s="9">
        <f t="shared" si="1"/>
        <v>1297312.0000000002</v>
      </c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</row>
    <row r="86" spans="1:58" s="5" customFormat="1" ht="60" x14ac:dyDescent="0.25">
      <c r="A86" s="7">
        <v>4300</v>
      </c>
      <c r="B86" s="8" t="s">
        <v>33</v>
      </c>
      <c r="C86" s="20" t="s">
        <v>61</v>
      </c>
      <c r="D86" s="15">
        <v>11033647.02</v>
      </c>
      <c r="E86" s="15">
        <v>13451797.939999999</v>
      </c>
      <c r="F86" s="15">
        <v>13437717.369999999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28">
        <v>0</v>
      </c>
      <c r="S86" s="9">
        <v>60762</v>
      </c>
      <c r="T86" s="6"/>
      <c r="U86" s="9">
        <f t="shared" si="1"/>
        <v>60762</v>
      </c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</row>
    <row r="87" spans="1:58" s="5" customFormat="1" ht="75" x14ac:dyDescent="0.25">
      <c r="A87" s="7">
        <v>4301</v>
      </c>
      <c r="B87" s="8" t="s">
        <v>120</v>
      </c>
      <c r="C87" s="22"/>
      <c r="D87" s="15">
        <v>9009630.8200000003</v>
      </c>
      <c r="E87" s="15">
        <v>25155171.93</v>
      </c>
      <c r="F87" s="15">
        <v>17227721.149999999</v>
      </c>
      <c r="G87" s="9">
        <v>0</v>
      </c>
      <c r="H87" s="9">
        <v>191226.26</v>
      </c>
      <c r="I87" s="9">
        <v>558707.68999999994</v>
      </c>
      <c r="J87" s="9">
        <v>937854.34</v>
      </c>
      <c r="K87" s="9">
        <v>1003472.06</v>
      </c>
      <c r="L87" s="9">
        <v>898995.8</v>
      </c>
      <c r="M87" s="9">
        <v>924610.16</v>
      </c>
      <c r="N87" s="9">
        <v>827262.13</v>
      </c>
      <c r="O87" s="9">
        <v>845441.33</v>
      </c>
      <c r="P87" s="9">
        <v>1482017</v>
      </c>
      <c r="Q87" s="9">
        <v>389282.47</v>
      </c>
      <c r="R87" s="28">
        <v>607177.44999999995</v>
      </c>
      <c r="S87" s="9">
        <v>3275280.05</v>
      </c>
      <c r="T87" s="6"/>
      <c r="U87" s="9">
        <f t="shared" si="1"/>
        <v>11941326.739999998</v>
      </c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</row>
    <row r="88" spans="1:58" s="5" customFormat="1" ht="60" x14ac:dyDescent="0.25">
      <c r="A88" s="7">
        <v>4302</v>
      </c>
      <c r="B88" s="8" t="s">
        <v>121</v>
      </c>
      <c r="C88" s="20" t="s">
        <v>62</v>
      </c>
      <c r="D88" s="15">
        <v>3868498.92</v>
      </c>
      <c r="E88" s="15">
        <v>8988844.7599999998</v>
      </c>
      <c r="F88" s="15">
        <v>8907095.5199999996</v>
      </c>
      <c r="G88" s="9">
        <v>0</v>
      </c>
      <c r="H88" s="9">
        <v>0</v>
      </c>
      <c r="I88" s="9">
        <v>19247.55</v>
      </c>
      <c r="J88" s="9">
        <v>2500.8000000000002</v>
      </c>
      <c r="K88" s="9">
        <v>17935.91</v>
      </c>
      <c r="L88" s="9">
        <v>2718.36</v>
      </c>
      <c r="M88" s="9">
        <v>16199</v>
      </c>
      <c r="N88" s="9">
        <v>19828.37</v>
      </c>
      <c r="O88" s="9">
        <v>2271.36</v>
      </c>
      <c r="P88" s="9">
        <v>2338.08</v>
      </c>
      <c r="Q88" s="9">
        <v>10873.32</v>
      </c>
      <c r="R88" s="28">
        <v>8099.78</v>
      </c>
      <c r="S88" s="9">
        <v>4348.91</v>
      </c>
      <c r="T88" s="6"/>
      <c r="U88" s="9">
        <f t="shared" si="1"/>
        <v>106361.44</v>
      </c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</row>
    <row r="89" spans="1:58" s="5" customFormat="1" ht="75" x14ac:dyDescent="0.25">
      <c r="A89" s="7">
        <v>4303</v>
      </c>
      <c r="B89" s="8" t="s">
        <v>122</v>
      </c>
      <c r="C89" s="22"/>
      <c r="D89" s="15">
        <v>842477.72</v>
      </c>
      <c r="E89" s="15">
        <v>814916.33</v>
      </c>
      <c r="F89" s="15">
        <v>513595.3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28">
        <v>0</v>
      </c>
      <c r="S89" s="9">
        <v>0</v>
      </c>
      <c r="T89" s="6"/>
      <c r="U89" s="9">
        <f t="shared" si="1"/>
        <v>0</v>
      </c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</row>
    <row r="90" spans="1:58" s="5" customFormat="1" ht="45" x14ac:dyDescent="0.25">
      <c r="A90" s="7">
        <v>4101</v>
      </c>
      <c r="B90" s="8" t="s">
        <v>123</v>
      </c>
      <c r="C90" s="7" t="s">
        <v>63</v>
      </c>
      <c r="D90" s="15">
        <v>46316168.799999997</v>
      </c>
      <c r="E90" s="15">
        <v>50470041.509999998</v>
      </c>
      <c r="F90" s="15">
        <v>49303510</v>
      </c>
      <c r="G90" s="9">
        <v>0</v>
      </c>
      <c r="H90" s="9">
        <v>17208.32</v>
      </c>
      <c r="I90" s="9">
        <v>160349.64000000001</v>
      </c>
      <c r="J90" s="9">
        <v>118862.89</v>
      </c>
      <c r="K90" s="9">
        <v>317340.13</v>
      </c>
      <c r="L90" s="9">
        <v>353758.77</v>
      </c>
      <c r="M90" s="9">
        <v>195787.06</v>
      </c>
      <c r="N90" s="9">
        <v>1328695.19</v>
      </c>
      <c r="O90" s="9">
        <v>373318.64</v>
      </c>
      <c r="P90" s="9">
        <v>495594.39</v>
      </c>
      <c r="Q90" s="9">
        <v>557480.42000000004</v>
      </c>
      <c r="R90" s="28">
        <v>2729778.33</v>
      </c>
      <c r="S90" s="9">
        <v>249555.42</v>
      </c>
      <c r="T90" s="6"/>
      <c r="U90" s="9">
        <f t="shared" si="1"/>
        <v>6897729.2000000002</v>
      </c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</row>
    <row r="91" spans="1:58" s="5" customFormat="1" x14ac:dyDescent="0.25">
      <c r="A91" s="7"/>
      <c r="B91" s="8"/>
      <c r="C91" s="7"/>
      <c r="D91" s="9"/>
      <c r="E91" s="15"/>
      <c r="F91" s="15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28"/>
      <c r="S91" s="9"/>
      <c r="T91" s="6"/>
      <c r="U91" s="9">
        <f t="shared" si="1"/>
        <v>0</v>
      </c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</row>
    <row r="92" spans="1:58" s="5" customFormat="1" x14ac:dyDescent="0.25">
      <c r="A92" s="4"/>
      <c r="C92" s="4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</row>
    <row r="93" spans="1:58" s="5" customFormat="1" x14ac:dyDescent="0.25">
      <c r="A93" s="4"/>
      <c r="C93" s="4"/>
      <c r="D93" s="6">
        <f>SUM(D6:D92)</f>
        <v>454996453.19400001</v>
      </c>
      <c r="E93" s="6">
        <f t="shared" ref="E93:F93" si="2">SUM(E6:E92)</f>
        <v>502004841.01100004</v>
      </c>
      <c r="F93" s="6">
        <f t="shared" si="2"/>
        <v>469578157.5999999</v>
      </c>
      <c r="G93" s="6">
        <f t="shared" ref="G93" si="3">SUM(G6:G92)</f>
        <v>0</v>
      </c>
      <c r="H93" s="6">
        <f t="shared" ref="H93" si="4">SUM(H6:H92)</f>
        <v>376868.75</v>
      </c>
      <c r="I93" s="6">
        <f t="shared" ref="I93" si="5">SUM(I6:I92)</f>
        <v>1164175.3999999999</v>
      </c>
      <c r="J93" s="6">
        <f t="shared" ref="J93" si="6">SUM(J6:J92)</f>
        <v>3124003.64</v>
      </c>
      <c r="K93" s="6">
        <f t="shared" ref="K93" si="7">SUM(K6:K92)</f>
        <v>3385390.4440000001</v>
      </c>
      <c r="L93" s="6">
        <f t="shared" ref="L93" si="8">SUM(L6:L92)</f>
        <v>3515264.1099999994</v>
      </c>
      <c r="M93" s="6">
        <f t="shared" ref="M93" si="9">SUM(M6:M92)</f>
        <v>3220872.58</v>
      </c>
      <c r="N93" s="6">
        <f t="shared" ref="N93" si="10">SUM(N6:N92)</f>
        <v>7495675.3399999999</v>
      </c>
      <c r="O93" s="6">
        <f t="shared" ref="O93" si="11">SUM(O6:O92)</f>
        <v>4095702.62</v>
      </c>
      <c r="P93" s="6">
        <f t="shared" ref="P93:S93" si="12">SUM(P6:P92)</f>
        <v>7356353.8599999994</v>
      </c>
      <c r="Q93" s="6">
        <f t="shared" si="12"/>
        <v>6473173.3799999999</v>
      </c>
      <c r="R93" s="6">
        <f t="shared" si="12"/>
        <v>15073744.549999999</v>
      </c>
      <c r="S93" s="6">
        <f t="shared" si="12"/>
        <v>6647696.4499999993</v>
      </c>
      <c r="T93" s="6"/>
      <c r="U93" s="6">
        <f>SUM(U6:U92)</f>
        <v>61928921.123999983</v>
      </c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</row>
    <row r="94" spans="1:58" s="5" customFormat="1" x14ac:dyDescent="0.25">
      <c r="A94" s="4"/>
      <c r="C94" s="4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</row>
    <row r="95" spans="1:58" s="5" customFormat="1" x14ac:dyDescent="0.25">
      <c r="A95" s="4"/>
      <c r="C95" s="4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</row>
    <row r="96" spans="1:58" s="5" customFormat="1" x14ac:dyDescent="0.25">
      <c r="A96" s="4"/>
      <c r="C96" s="4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</row>
    <row r="97" spans="1:58" s="5" customFormat="1" x14ac:dyDescent="0.25">
      <c r="A97" s="4"/>
      <c r="C97" s="4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</row>
    <row r="98" spans="1:58" s="5" customFormat="1" x14ac:dyDescent="0.25">
      <c r="A98" s="4"/>
      <c r="C98" s="4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</row>
    <row r="99" spans="1:58" s="5" customFormat="1" x14ac:dyDescent="0.25">
      <c r="A99" s="4"/>
      <c r="C99" s="4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</row>
    <row r="100" spans="1:58" s="5" customFormat="1" x14ac:dyDescent="0.25">
      <c r="A100" s="4"/>
      <c r="C100" s="4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</row>
    <row r="101" spans="1:58" s="5" customFormat="1" x14ac:dyDescent="0.25">
      <c r="A101" s="4"/>
      <c r="C101" s="4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</row>
    <row r="102" spans="1:58" s="5" customFormat="1" x14ac:dyDescent="0.25">
      <c r="A102" s="4"/>
      <c r="C102" s="4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</row>
    <row r="103" spans="1:58" s="5" customFormat="1" x14ac:dyDescent="0.25">
      <c r="A103" s="4"/>
      <c r="C103" s="4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</row>
    <row r="104" spans="1:58" s="5" customFormat="1" x14ac:dyDescent="0.25">
      <c r="A104" s="4"/>
      <c r="C104" s="4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</row>
    <row r="105" spans="1:58" s="5" customFormat="1" x14ac:dyDescent="0.25">
      <c r="A105" s="4"/>
      <c r="C105" s="4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</row>
    <row r="106" spans="1:58" s="5" customFormat="1" x14ac:dyDescent="0.25">
      <c r="A106" s="4"/>
      <c r="C106" s="4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</row>
    <row r="107" spans="1:58" s="5" customFormat="1" x14ac:dyDescent="0.25">
      <c r="A107" s="4"/>
      <c r="C107" s="4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</row>
    <row r="108" spans="1:58" x14ac:dyDescent="0.25">
      <c r="D108" s="3"/>
      <c r="E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</row>
    <row r="109" spans="1:58" x14ac:dyDescent="0.25">
      <c r="D109" s="3"/>
      <c r="E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</row>
    <row r="110" spans="1:58" x14ac:dyDescent="0.25">
      <c r="D110" s="3"/>
      <c r="E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</row>
    <row r="111" spans="1:58" x14ac:dyDescent="0.25">
      <c r="D111" s="3"/>
      <c r="E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</row>
    <row r="112" spans="1:58" x14ac:dyDescent="0.25">
      <c r="D112" s="3"/>
      <c r="E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</row>
    <row r="113" spans="4:58" x14ac:dyDescent="0.25">
      <c r="D113" s="3"/>
      <c r="E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</row>
    <row r="114" spans="4:58" x14ac:dyDescent="0.25">
      <c r="D114" s="3"/>
      <c r="E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</row>
    <row r="115" spans="4:58" x14ac:dyDescent="0.25">
      <c r="D115" s="3"/>
      <c r="E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</row>
    <row r="116" spans="4:58" x14ac:dyDescent="0.25">
      <c r="D116" s="3"/>
      <c r="E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</row>
    <row r="117" spans="4:58" x14ac:dyDescent="0.25">
      <c r="D117" s="3"/>
      <c r="E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</row>
    <row r="118" spans="4:58" x14ac:dyDescent="0.25">
      <c r="D118" s="3"/>
      <c r="E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</row>
    <row r="119" spans="4:58" x14ac:dyDescent="0.25">
      <c r="D119" s="3"/>
      <c r="E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</row>
    <row r="120" spans="4:58" x14ac:dyDescent="0.25">
      <c r="D120" s="3"/>
      <c r="E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</row>
    <row r="121" spans="4:58" x14ac:dyDescent="0.25">
      <c r="D121" s="3"/>
      <c r="E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</row>
    <row r="122" spans="4:58" x14ac:dyDescent="0.25">
      <c r="D122" s="3"/>
      <c r="E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</row>
    <row r="123" spans="4:58" x14ac:dyDescent="0.25">
      <c r="D123" s="3"/>
      <c r="E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</row>
    <row r="124" spans="4:58" x14ac:dyDescent="0.25">
      <c r="D124" s="3"/>
      <c r="E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</row>
    <row r="125" spans="4:58" x14ac:dyDescent="0.25">
      <c r="D125" s="3"/>
      <c r="E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</row>
    <row r="126" spans="4:58" x14ac:dyDescent="0.25">
      <c r="D126" s="3"/>
      <c r="E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</row>
    <row r="127" spans="4:58" x14ac:dyDescent="0.25">
      <c r="D127" s="3"/>
      <c r="E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</row>
    <row r="128" spans="4:58" x14ac:dyDescent="0.25">
      <c r="D128" s="3"/>
      <c r="E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</row>
    <row r="129" spans="4:58" x14ac:dyDescent="0.25">
      <c r="D129" s="3"/>
      <c r="E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</row>
    <row r="130" spans="4:58" x14ac:dyDescent="0.25">
      <c r="D130" s="3"/>
      <c r="E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</row>
    <row r="131" spans="4:58" x14ac:dyDescent="0.25">
      <c r="D131" s="3"/>
      <c r="E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</row>
    <row r="132" spans="4:58" x14ac:dyDescent="0.25">
      <c r="D132" s="3"/>
      <c r="E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</row>
    <row r="133" spans="4:58" x14ac:dyDescent="0.25">
      <c r="D133" s="3"/>
      <c r="E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</row>
    <row r="134" spans="4:58" x14ac:dyDescent="0.25">
      <c r="D134" s="3"/>
      <c r="E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</row>
    <row r="135" spans="4:58" x14ac:dyDescent="0.25">
      <c r="D135" s="3"/>
      <c r="E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</row>
    <row r="136" spans="4:58" x14ac:dyDescent="0.25">
      <c r="D136" s="3"/>
      <c r="E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</row>
    <row r="137" spans="4:58" x14ac:dyDescent="0.25">
      <c r="D137" s="3"/>
      <c r="E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</row>
    <row r="138" spans="4:58" x14ac:dyDescent="0.25">
      <c r="D138" s="3"/>
      <c r="E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</row>
    <row r="139" spans="4:58" x14ac:dyDescent="0.25">
      <c r="D139" s="3"/>
      <c r="E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</row>
    <row r="140" spans="4:58" x14ac:dyDescent="0.25">
      <c r="D140" s="3"/>
      <c r="E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</row>
    <row r="141" spans="4:58" x14ac:dyDescent="0.25">
      <c r="D141" s="3"/>
      <c r="E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</row>
    <row r="142" spans="4:58" x14ac:dyDescent="0.25">
      <c r="D142" s="3"/>
      <c r="E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</row>
    <row r="143" spans="4:58" x14ac:dyDescent="0.25">
      <c r="D143" s="3"/>
      <c r="E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</row>
    <row r="144" spans="4:58" x14ac:dyDescent="0.25">
      <c r="D144" s="3"/>
      <c r="E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</row>
    <row r="145" spans="4:58" x14ac:dyDescent="0.25">
      <c r="D145" s="3"/>
      <c r="E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</row>
    <row r="146" spans="4:58" x14ac:dyDescent="0.25">
      <c r="D146" s="3"/>
      <c r="E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</row>
    <row r="147" spans="4:58" x14ac:dyDescent="0.25">
      <c r="D147" s="3"/>
      <c r="E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</row>
    <row r="148" spans="4:58" x14ac:dyDescent="0.25">
      <c r="D148" s="3"/>
      <c r="E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</row>
    <row r="149" spans="4:58" x14ac:dyDescent="0.25">
      <c r="D149" s="3"/>
      <c r="E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</row>
    <row r="150" spans="4:58" x14ac:dyDescent="0.25">
      <c r="D150" s="3"/>
      <c r="E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</row>
    <row r="151" spans="4:58" x14ac:dyDescent="0.25">
      <c r="D151" s="3"/>
      <c r="E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</row>
    <row r="152" spans="4:58" x14ac:dyDescent="0.25">
      <c r="D152" s="3"/>
      <c r="E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</row>
    <row r="153" spans="4:58" x14ac:dyDescent="0.25">
      <c r="D153" s="3"/>
      <c r="E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</row>
    <row r="154" spans="4:58" x14ac:dyDescent="0.25">
      <c r="D154" s="3"/>
      <c r="E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</row>
    <row r="155" spans="4:58" x14ac:dyDescent="0.25">
      <c r="D155" s="3"/>
      <c r="E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</row>
    <row r="156" spans="4:58" x14ac:dyDescent="0.25">
      <c r="D156" s="3"/>
      <c r="E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</row>
    <row r="157" spans="4:58" x14ac:dyDescent="0.25">
      <c r="D157" s="3"/>
      <c r="E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</row>
    <row r="158" spans="4:58" x14ac:dyDescent="0.25">
      <c r="D158" s="3"/>
      <c r="E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</row>
    <row r="159" spans="4:58" x14ac:dyDescent="0.25">
      <c r="D159" s="3"/>
      <c r="E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</row>
    <row r="160" spans="4:58" x14ac:dyDescent="0.25">
      <c r="D160" s="3"/>
      <c r="E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</row>
    <row r="161" spans="4:58" x14ac:dyDescent="0.25">
      <c r="D161" s="3"/>
      <c r="E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</row>
    <row r="162" spans="4:58" x14ac:dyDescent="0.25">
      <c r="D162" s="3"/>
      <c r="E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</row>
    <row r="163" spans="4:58" x14ac:dyDescent="0.25">
      <c r="D163" s="3"/>
      <c r="E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</row>
    <row r="164" spans="4:58" x14ac:dyDescent="0.25">
      <c r="D164" s="3"/>
      <c r="E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</row>
    <row r="165" spans="4:58" x14ac:dyDescent="0.25">
      <c r="D165" s="3"/>
      <c r="E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</row>
    <row r="166" spans="4:58" x14ac:dyDescent="0.25">
      <c r="D166" s="3"/>
      <c r="E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</row>
    <row r="167" spans="4:58" x14ac:dyDescent="0.25">
      <c r="D167" s="3"/>
      <c r="E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</row>
    <row r="168" spans="4:58" x14ac:dyDescent="0.25">
      <c r="D168" s="3"/>
      <c r="E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</row>
    <row r="169" spans="4:58" x14ac:dyDescent="0.25">
      <c r="D169" s="3"/>
      <c r="E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</row>
    <row r="170" spans="4:58" x14ac:dyDescent="0.25">
      <c r="D170" s="3"/>
      <c r="E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</row>
    <row r="171" spans="4:58" x14ac:dyDescent="0.25">
      <c r="D171" s="3"/>
      <c r="E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</row>
    <row r="172" spans="4:58" x14ac:dyDescent="0.25">
      <c r="D172" s="3"/>
      <c r="E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</row>
    <row r="173" spans="4:58" x14ac:dyDescent="0.25">
      <c r="D173" s="3"/>
      <c r="E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</row>
    <row r="174" spans="4:58" x14ac:dyDescent="0.25">
      <c r="D174" s="3"/>
      <c r="E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</row>
    <row r="175" spans="4:58" x14ac:dyDescent="0.25">
      <c r="D175" s="3"/>
      <c r="E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</row>
    <row r="176" spans="4:58" x14ac:dyDescent="0.25">
      <c r="D176" s="3"/>
      <c r="E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</row>
    <row r="177" spans="4:58" x14ac:dyDescent="0.25">
      <c r="D177" s="3"/>
      <c r="E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</row>
    <row r="178" spans="4:58" x14ac:dyDescent="0.25">
      <c r="D178" s="3"/>
      <c r="E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</row>
    <row r="179" spans="4:58" x14ac:dyDescent="0.25">
      <c r="D179" s="3"/>
      <c r="E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</row>
    <row r="180" spans="4:58" x14ac:dyDescent="0.25">
      <c r="D180" s="3"/>
      <c r="E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</row>
    <row r="181" spans="4:58" x14ac:dyDescent="0.25">
      <c r="D181" s="3"/>
      <c r="E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</row>
    <row r="182" spans="4:58" x14ac:dyDescent="0.25">
      <c r="D182" s="3"/>
      <c r="E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</row>
    <row r="183" spans="4:58" x14ac:dyDescent="0.25">
      <c r="D183" s="3"/>
      <c r="E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</row>
    <row r="184" spans="4:58" x14ac:dyDescent="0.25">
      <c r="D184" s="3"/>
      <c r="E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</row>
    <row r="185" spans="4:58" x14ac:dyDescent="0.25">
      <c r="D185" s="3"/>
      <c r="E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</row>
    <row r="186" spans="4:58" x14ac:dyDescent="0.25">
      <c r="D186" s="3"/>
      <c r="E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</row>
    <row r="187" spans="4:58" x14ac:dyDescent="0.25">
      <c r="D187" s="3"/>
      <c r="E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</row>
    <row r="188" spans="4:58" x14ac:dyDescent="0.25">
      <c r="D188" s="3"/>
      <c r="E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</row>
    <row r="189" spans="4:58" x14ac:dyDescent="0.25">
      <c r="D189" s="3"/>
      <c r="E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</row>
    <row r="190" spans="4:58" x14ac:dyDescent="0.25">
      <c r="D190" s="3"/>
      <c r="E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</row>
    <row r="191" spans="4:58" x14ac:dyDescent="0.25">
      <c r="D191" s="3"/>
      <c r="E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</row>
    <row r="192" spans="4:58" x14ac:dyDescent="0.25">
      <c r="D192" s="3"/>
      <c r="E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</row>
    <row r="193" spans="4:58" x14ac:dyDescent="0.25">
      <c r="D193" s="3"/>
      <c r="E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</row>
    <row r="194" spans="4:58" x14ac:dyDescent="0.25">
      <c r="D194" s="3"/>
      <c r="E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</row>
    <row r="195" spans="4:58" x14ac:dyDescent="0.25">
      <c r="D195" s="3"/>
      <c r="E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</row>
    <row r="196" spans="4:58" x14ac:dyDescent="0.25">
      <c r="D196" s="3"/>
      <c r="E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</row>
    <row r="197" spans="4:58" x14ac:dyDescent="0.25">
      <c r="D197" s="3"/>
      <c r="E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</row>
    <row r="198" spans="4:58" x14ac:dyDescent="0.25">
      <c r="D198" s="3"/>
      <c r="E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</row>
    <row r="199" spans="4:58" x14ac:dyDescent="0.25">
      <c r="D199" s="3"/>
      <c r="E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</row>
    <row r="200" spans="4:58" x14ac:dyDescent="0.25">
      <c r="D200" s="3"/>
      <c r="E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</row>
    <row r="201" spans="4:58" x14ac:dyDescent="0.25">
      <c r="D201" s="3"/>
      <c r="E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</row>
    <row r="202" spans="4:58" x14ac:dyDescent="0.25">
      <c r="D202" s="3"/>
      <c r="E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</row>
    <row r="203" spans="4:58" x14ac:dyDescent="0.25">
      <c r="D203" s="3"/>
      <c r="E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</row>
    <row r="204" spans="4:58" x14ac:dyDescent="0.25">
      <c r="D204" s="3"/>
      <c r="E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</row>
    <row r="205" spans="4:58" x14ac:dyDescent="0.25">
      <c r="D205" s="3"/>
      <c r="E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</row>
    <row r="206" spans="4:58" x14ac:dyDescent="0.25">
      <c r="D206" s="3"/>
      <c r="E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</row>
    <row r="207" spans="4:58" x14ac:dyDescent="0.25">
      <c r="D207" s="3"/>
      <c r="E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</row>
    <row r="208" spans="4:58" x14ac:dyDescent="0.25">
      <c r="D208" s="3"/>
      <c r="E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</row>
  </sheetData>
  <mergeCells count="17">
    <mergeCell ref="C57:C75"/>
    <mergeCell ref="C86:C87"/>
    <mergeCell ref="C88:C89"/>
    <mergeCell ref="G4:G5"/>
    <mergeCell ref="A2:U2"/>
    <mergeCell ref="C31:C56"/>
    <mergeCell ref="H4:S4"/>
    <mergeCell ref="A1:U1"/>
    <mergeCell ref="C6:C7"/>
    <mergeCell ref="A4:A5"/>
    <mergeCell ref="C9:C13"/>
    <mergeCell ref="C17:C28"/>
    <mergeCell ref="U4:U5"/>
    <mergeCell ref="F4:F5"/>
    <mergeCell ref="E4:E5"/>
    <mergeCell ref="D4:D5"/>
    <mergeCell ref="B4:C5"/>
  </mergeCells>
  <printOptions horizontalCentered="1"/>
  <pageMargins left="0.59055118110236227" right="0.59055118110236227" top="0.78740157480314965" bottom="0.78740157480314965" header="0.39370078740157483" footer="0.39370078740157483"/>
  <pageSetup paperSize="5" scale="41" orientation="landscape" r:id="rId1"/>
  <headerFooter>
    <oddFooter>&amp;L&amp;"-,Negrita"&amp;12NOTA: &amp;"-,Normal"LOS GASTOS ADMINITRATIVOS NO INCLUYEN EL CAPÍTULO 1000 SERVICIOS PERSONALES</oddFooter>
  </headerFooter>
  <ignoredErrors>
    <ignoredError sqref="U6:U9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</vt:lpstr>
      <vt:lpstr>NOV!Títulos_a_imprimir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Piña Guevara</dc:creator>
  <cp:lastModifiedBy>David Piña Guevara</cp:lastModifiedBy>
  <cp:lastPrinted>2025-12-22T19:20:54Z</cp:lastPrinted>
  <dcterms:created xsi:type="dcterms:W3CDTF">2025-10-13T14:40:26Z</dcterms:created>
  <dcterms:modified xsi:type="dcterms:W3CDTF">2026-01-26T22:35:06Z</dcterms:modified>
</cp:coreProperties>
</file>