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87CA84F2-9F9C-492D-929C-4FFD15F50590}" xr6:coauthVersionLast="45" xr6:coauthVersionMax="45" xr10:uidLastSave="{00000000-0000-0000-0000-000000000000}"/>
  <bookViews>
    <workbookView xWindow="-120" yWindow="-120" windowWidth="20730" windowHeight="11160" xr2:uid="{A10DF893-5A4A-4971-9BA7-8834C6B2C2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34" i="1" l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I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M22" i="1"/>
  <c r="AI22" i="1"/>
  <c r="Z22" i="1"/>
  <c r="Q22" i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BJ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CT16" i="1"/>
  <c r="CK16" i="1"/>
  <c r="CB16" i="1"/>
  <c r="BS16" i="1"/>
  <c r="BJ16" i="1"/>
  <c r="BA16" i="1"/>
  <c r="AR16" i="1"/>
  <c r="DM16" i="1" s="1"/>
  <c r="AI16" i="1"/>
  <c r="Z16" i="1"/>
  <c r="Q16" i="1"/>
  <c r="DL15" i="1"/>
  <c r="DC15" i="1"/>
  <c r="CT15" i="1"/>
  <c r="CK15" i="1"/>
  <c r="BT15" i="1"/>
  <c r="CB15" i="1" s="1"/>
  <c r="BS15" i="1"/>
  <c r="BJ15" i="1"/>
  <c r="BA15" i="1"/>
  <c r="AR15" i="1"/>
  <c r="AI15" i="1"/>
  <c r="Z15" i="1"/>
  <c r="DM15" i="1" s="1"/>
  <c r="Q15" i="1"/>
</calcChain>
</file>

<file path=xl/sharedStrings.xml><?xml version="1.0" encoding="utf-8"?>
<sst xmlns="http://schemas.openxmlformats.org/spreadsheetml/2006/main" count="214" uniqueCount="68">
  <si>
    <t>Reporte de Avances de Metas 2020</t>
  </si>
  <si>
    <t>Dirección General/Dirección Jurídica/Centro de Convivencia</t>
  </si>
  <si>
    <t>COORDINACIÓN, DIRECCIÓN Y DEPARTAMENTO RESPONSABLE</t>
  </si>
  <si>
    <t>Centro de Convivencia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</si>
  <si>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</si>
  <si>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</si>
  <si>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</si>
  <si>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</si>
  <si>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</si>
  <si>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</si>
  <si>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</si>
  <si>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</si>
  <si>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</si>
  <si>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</si>
  <si>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</si>
  <si>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</si>
  <si>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</si>
  <si>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</si>
  <si>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</si>
  <si>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</si>
  <si>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</si>
  <si>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</si>
  <si>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</si>
  <si>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</si>
  <si>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</si>
  <si>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</si>
  <si>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</si>
  <si>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</si>
  <si>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</si>
  <si>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</si>
  <si>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</si>
  <si>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</si>
  <si>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</si>
  <si>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</si>
  <si>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</si>
  <si>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</si>
  <si>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</si>
  <si>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</si>
  <si>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</si>
  <si>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</si>
  <si>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</si>
  <si>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</si>
  <si>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</si>
  <si>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Población beneficiada (nuevos casos)</t>
  </si>
  <si>
    <t>Programada</t>
  </si>
  <si>
    <t>Realizada</t>
  </si>
  <si>
    <t>N/A</t>
  </si>
  <si>
    <t>Población beneficiada ( en segumiento)</t>
  </si>
  <si>
    <t>Servicios otorgados  a personas con carencias sociales y en condiciones de vulnerabilidad</t>
  </si>
  <si>
    <t>Servicios</t>
  </si>
  <si>
    <t xml:space="preserve">Padrón de beneficiarios
Lista de personas  </t>
  </si>
  <si>
    <t>Entrevista de trabajo social</t>
  </si>
  <si>
    <t xml:space="preserve">Entrevista y evaluaciones psicológica </t>
  </si>
  <si>
    <t xml:space="preserve">Convivencias supervisadas </t>
  </si>
  <si>
    <t>Entregas de recepción de menores</t>
  </si>
  <si>
    <t xml:space="preserve">Seguimientos ante juzgado </t>
  </si>
  <si>
    <t>Actividad 2.1 Elaboración del padrón de beneficiarios</t>
  </si>
  <si>
    <t>Padrón de beneficiarios</t>
  </si>
  <si>
    <t>Padrón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</si>
  <si>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</si>
  <si>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</si>
  <si>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</si>
  <si>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</si>
  <si>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Actividad 2.3 Elaboración de listas de expedientes</t>
  </si>
  <si>
    <t>Listas de expedientes</t>
  </si>
  <si>
    <t>Lista de expedientes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</si>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</sst>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0" fillId="5" borderId="22" xfId="1" applyFont="1" applyFill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7" borderId="16" xfId="1" applyFont="1" applyFill="1" applyBorder="1" applyAlignment="1">
      <alignment horizontal="center" vertical="center" wrapText="1"/>
    </xf>
    <xf numFmtId="3" fontId="13" fillId="7" borderId="16" xfId="1" applyNumberFormat="1" applyFont="1" applyFill="1" applyBorder="1" applyAlignment="1">
      <alignment horizontal="center" vertical="center" wrapText="1"/>
    </xf>
    <xf numFmtId="3" fontId="14" fillId="8" borderId="23" xfId="1" applyNumberFormat="1" applyFont="1" applyFill="1" applyBorder="1" applyAlignment="1">
      <alignment horizontal="center" vertical="center" wrapText="1"/>
    </xf>
    <xf numFmtId="0" fontId="15" fillId="9" borderId="24" xfId="1" applyFont="1" applyFill="1" applyBorder="1" applyAlignment="1" applyProtection="1">
      <alignment horizontal="center" vertical="center" wrapText="1"/>
      <protection locked="0"/>
    </xf>
    <xf numFmtId="0" fontId="15" fillId="9" borderId="6" xfId="1" applyFont="1" applyFill="1" applyBorder="1" applyAlignment="1" applyProtection="1">
      <alignment horizontal="center" vertical="center" wrapText="1"/>
      <protection locked="0"/>
    </xf>
    <xf numFmtId="0" fontId="15" fillId="9" borderId="6" xfId="1" applyFont="1" applyFill="1" applyBorder="1" applyAlignment="1">
      <alignment vertical="center" wrapText="1"/>
    </xf>
    <xf numFmtId="0" fontId="15" fillId="5" borderId="25" xfId="1" applyFont="1" applyFill="1" applyBorder="1" applyAlignment="1">
      <alignment horizontal="center" vertical="center" wrapText="1"/>
    </xf>
    <xf numFmtId="3" fontId="14" fillId="10" borderId="26" xfId="1" applyNumberFormat="1" applyFont="1" applyFill="1" applyBorder="1" applyAlignment="1">
      <alignment horizontal="center" vertical="center" wrapText="1"/>
    </xf>
    <xf numFmtId="0" fontId="15" fillId="9" borderId="15" xfId="1" applyFont="1" applyFill="1" applyBorder="1" applyAlignment="1" applyProtection="1">
      <alignment vertical="center" wrapText="1"/>
      <protection locked="0"/>
    </xf>
    <xf numFmtId="0" fontId="15" fillId="9" borderId="16" xfId="1" applyFont="1" applyFill="1" applyBorder="1" applyAlignment="1" applyProtection="1">
      <alignment vertical="center" wrapText="1"/>
      <protection locked="0"/>
    </xf>
    <xf numFmtId="0" fontId="15" fillId="7" borderId="16" xfId="1" applyFont="1" applyFill="1" applyBorder="1" applyAlignment="1">
      <alignment vertical="center" wrapText="1"/>
    </xf>
    <xf numFmtId="0" fontId="15" fillId="9" borderId="16" xfId="1" applyFont="1" applyFill="1" applyBorder="1" applyAlignment="1">
      <alignment vertical="center" wrapText="1"/>
    </xf>
    <xf numFmtId="3" fontId="13" fillId="0" borderId="12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3" fontId="13" fillId="0" borderId="16" xfId="1" applyNumberFormat="1" applyFont="1" applyBorder="1" applyAlignment="1">
      <alignment horizontal="center" vertical="center" wrapText="1"/>
    </xf>
    <xf numFmtId="3" fontId="13" fillId="0" borderId="27" xfId="1" applyNumberFormat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7" borderId="12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 applyProtection="1">
      <alignment horizontal="center" vertical="center" wrapText="1"/>
      <protection locked="0"/>
    </xf>
    <xf numFmtId="0" fontId="15" fillId="9" borderId="16" xfId="1" applyFont="1" applyFill="1" applyBorder="1" applyAlignment="1" applyProtection="1">
      <alignment horizontal="center" vertical="center" wrapText="1"/>
      <protection locked="0"/>
    </xf>
    <xf numFmtId="0" fontId="13" fillId="7" borderId="27" xfId="1" applyFont="1" applyFill="1" applyBorder="1" applyAlignment="1">
      <alignment horizontal="center" vertical="center" wrapText="1"/>
    </xf>
    <xf numFmtId="3" fontId="14" fillId="10" borderId="28" xfId="1" applyNumberFormat="1" applyFont="1" applyFill="1" applyBorder="1" applyAlignment="1">
      <alignment horizontal="center" vertical="center" wrapText="1"/>
    </xf>
    <xf numFmtId="3" fontId="14" fillId="8" borderId="28" xfId="1" applyNumberFormat="1" applyFont="1" applyFill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6" fillId="0" borderId="1" xfId="3" applyFont="1" applyBorder="1" applyAlignment="1" applyProtection="1">
      <alignment horizontal="center" vertical="center" wrapText="1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3" fontId="5" fillId="0" borderId="0" xfId="1" applyNumberFormat="1" applyFont="1" applyProtection="1">
      <protection locked="0"/>
    </xf>
    <xf numFmtId="0" fontId="17" fillId="0" borderId="0" xfId="3" applyFont="1" applyAlignment="1">
      <alignment horizontal="center"/>
    </xf>
    <xf numFmtId="0" fontId="17" fillId="0" borderId="0" xfId="2" applyFont="1" applyAlignment="1">
      <alignment horizontal="center" vertical="center"/>
    </xf>
  </cellXfs>
  <cellStyles count="4">
    <cellStyle name="Normal" xfId="0" builtinId="0"/>
    <cellStyle name="Normal 2 2 2" xfId="2" xr:uid="{0BAD5825-B92E-4A03-89E4-11C2D63634B8}"/>
    <cellStyle name="Normal 7 4" xfId="1" xr:uid="{21A35B06-E2CB-4B69-A48D-A4606F8F33CD}"/>
    <cellStyle name="Normal 9 2 3 6 2 3 4" xfId="3" xr:uid="{36BA5559-4BE7-4FE6-A3E4-C25D90839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3000375</xdr:colOff>
      <xdr:row>2</xdr:row>
      <xdr:rowOff>47625</xdr:rowOff>
    </xdr:from>
    <xdr:to>
      <xdr:col>124</xdr:col>
      <xdr:colOff>228601</xdr:colOff>
      <xdr:row>28</xdr:row>
      <xdr:rowOff>179776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F0B0F-3EB3-41D8-B7F7-4437460E2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4499" r="11547"/>
        <a:stretch/>
      </xdr:blipFill>
      <xdr:spPr>
        <a:xfrm>
          <a:off x="57959625" y="3371850"/>
          <a:ext cx="5562601" cy="5085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1479-1161-46BE-ABAA-1F115A166297}">
  <dimension ref="A1:DM41"/>
  <sheetViews>
    <sheetView tabSelected="1" zoomScale="33" zoomScaleNormal="33" workbookViewId="0">
      <selection sqref="A1:DM1048576"/>
    </sheetView>
  </sheetViews>
  <sheetFormatPr baseColWidth="10" defaultRowHeight="15" x14ac:dyDescent="0.25"/>
  <cols>
    <col min="1" max="1" width="134.5703125" style="57" customWidth="1"/>
    <col min="2" max="2" width="113.85546875" style="57" customWidth="1"/>
    <col min="3" max="3" width="58.140625" style="57" customWidth="1"/>
    <col min="4" max="4" width="71.7109375" style="57" customWidth="1"/>
    <col min="5" max="5" width="53.28515625" style="57" customWidth="1"/>
    <col min="6" max="6" width="71.7109375" style="57" customWidth="1"/>
    <col min="7" max="7" width="53.28515625" style="57" customWidth="1"/>
    <col min="8" max="8" width="71.7109375" style="57" customWidth="1"/>
    <col min="9" max="10" width="20.5703125" style="4" hidden="1" customWidth="1"/>
    <col min="11" max="14" width="20.5703125" style="5" hidden="1" customWidth="1"/>
    <col min="15" max="15" width="27.7109375" style="5" hidden="1" customWidth="1"/>
    <col min="16" max="16" width="20.5703125" style="5" hidden="1" customWidth="1"/>
    <col min="17" max="17" width="28.42578125" style="5" hidden="1" customWidth="1"/>
    <col min="18" max="19" width="20.5703125" style="4" hidden="1" customWidth="1"/>
    <col min="20" max="25" width="20.5703125" style="5" hidden="1" customWidth="1"/>
    <col min="26" max="26" width="28.42578125" style="5" hidden="1" customWidth="1"/>
    <col min="27" max="28" width="20.5703125" style="4" hidden="1" customWidth="1"/>
    <col min="29" max="34" width="20.5703125" style="5" hidden="1" customWidth="1"/>
    <col min="35" max="35" width="28.42578125" style="5" hidden="1" customWidth="1"/>
    <col min="36" max="37" width="20.5703125" style="4" hidden="1" customWidth="1"/>
    <col min="38" max="40" width="20.5703125" style="5" hidden="1" customWidth="1"/>
    <col min="41" max="41" width="32" style="5" hidden="1" customWidth="1"/>
    <col min="42" max="42" width="28.42578125" style="5" hidden="1" customWidth="1"/>
    <col min="43" max="43" width="20.5703125" style="5" hidden="1" customWidth="1"/>
    <col min="44" max="44" width="42.7109375" style="5" hidden="1" customWidth="1"/>
    <col min="45" max="46" width="20.5703125" style="4" hidden="1" customWidth="1"/>
    <col min="47" max="52" width="20.5703125" style="5" hidden="1" customWidth="1"/>
    <col min="53" max="53" width="41.28515625" style="5" hidden="1" customWidth="1"/>
    <col min="54" max="55" width="20.5703125" style="4" customWidth="1"/>
    <col min="56" max="61" width="20.5703125" style="5" customWidth="1"/>
    <col min="62" max="62" width="28.42578125" style="5" customWidth="1"/>
    <col min="63" max="64" width="20.5703125" style="4" hidden="1" customWidth="1"/>
    <col min="65" max="70" width="20.5703125" style="5" hidden="1" customWidth="1"/>
    <col min="71" max="71" width="28.42578125" style="5" hidden="1" customWidth="1"/>
    <col min="72" max="73" width="20.5703125" style="4" hidden="1" customWidth="1"/>
    <col min="74" max="79" width="20.5703125" style="5" hidden="1" customWidth="1"/>
    <col min="80" max="80" width="28.42578125" style="5" hidden="1" customWidth="1"/>
    <col min="81" max="82" width="20.5703125" style="4" hidden="1" customWidth="1"/>
    <col min="83" max="88" width="20.5703125" style="5" hidden="1" customWidth="1"/>
    <col min="89" max="89" width="28.42578125" style="5" hidden="1" customWidth="1"/>
    <col min="90" max="91" width="20.5703125" style="4" hidden="1" customWidth="1"/>
    <col min="92" max="97" width="20.5703125" style="5" hidden="1" customWidth="1"/>
    <col min="98" max="98" width="28.42578125" style="5" hidden="1" customWidth="1"/>
    <col min="99" max="100" width="20.5703125" style="4" hidden="1" customWidth="1"/>
    <col min="101" max="106" width="20.5703125" style="5" hidden="1" customWidth="1"/>
    <col min="107" max="107" width="28.42578125" style="5" hidden="1" customWidth="1"/>
    <col min="108" max="109" width="20.5703125" style="4" hidden="1" customWidth="1"/>
    <col min="110" max="115" width="20.5703125" style="5" hidden="1" customWidth="1"/>
    <col min="116" max="116" width="28.42578125" style="5" hidden="1" customWidth="1"/>
    <col min="117" max="117" width="66.28515625" style="5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117" ht="63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N4" s="8"/>
      <c r="P4" s="8"/>
      <c r="Q4" s="8"/>
      <c r="R4" s="7"/>
      <c r="S4" s="7"/>
      <c r="W4" s="8"/>
      <c r="Y4" s="8"/>
      <c r="Z4" s="8"/>
      <c r="AA4" s="7"/>
      <c r="AB4" s="7"/>
      <c r="AF4" s="8"/>
      <c r="AH4" s="8"/>
      <c r="AI4" s="8"/>
      <c r="AJ4" s="7"/>
      <c r="AK4" s="7"/>
      <c r="AO4" s="8"/>
      <c r="AQ4" s="8"/>
      <c r="AR4" s="8"/>
      <c r="AS4" s="7"/>
      <c r="AT4" s="7"/>
      <c r="AX4" s="8"/>
      <c r="AZ4" s="8"/>
      <c r="BA4" s="8"/>
      <c r="BB4" s="7"/>
      <c r="BC4" s="7"/>
      <c r="BG4" s="8"/>
      <c r="BI4" s="8"/>
      <c r="BJ4" s="8"/>
      <c r="BK4" s="7"/>
      <c r="BL4" s="7"/>
      <c r="BP4" s="8"/>
      <c r="BR4" s="8"/>
      <c r="BS4" s="8"/>
      <c r="BT4" s="7"/>
      <c r="BU4" s="7"/>
      <c r="BY4" s="8"/>
      <c r="CA4" s="8"/>
      <c r="CB4" s="8"/>
      <c r="CC4" s="7"/>
      <c r="CD4" s="7"/>
      <c r="CH4" s="8"/>
      <c r="CJ4" s="8"/>
      <c r="CK4" s="8"/>
      <c r="CL4" s="7"/>
      <c r="CM4" s="7"/>
      <c r="CQ4" s="8"/>
      <c r="CS4" s="8"/>
      <c r="CT4" s="8"/>
      <c r="CU4" s="7"/>
      <c r="CV4" s="7"/>
      <c r="CZ4" s="8"/>
      <c r="DB4" s="8"/>
      <c r="DC4" s="8"/>
      <c r="DD4" s="7"/>
      <c r="DE4" s="7"/>
      <c r="DI4" s="8"/>
      <c r="DK4" s="8"/>
      <c r="DL4" s="8"/>
      <c r="DM4" s="8"/>
    </row>
    <row r="5" spans="1:117" ht="62.25" x14ac:dyDescent="0.25">
      <c r="A5" s="3" t="s">
        <v>3</v>
      </c>
      <c r="B5" s="3"/>
      <c r="C5" s="3"/>
      <c r="D5" s="3"/>
      <c r="E5" s="3"/>
      <c r="F5" s="3"/>
      <c r="G5" s="3"/>
      <c r="H5" s="3"/>
      <c r="N5" s="8"/>
      <c r="P5" s="8"/>
      <c r="Q5" s="8"/>
      <c r="W5" s="8"/>
      <c r="Y5" s="8"/>
      <c r="Z5" s="8"/>
      <c r="AF5" s="8"/>
      <c r="AH5" s="8"/>
      <c r="AI5" s="8"/>
      <c r="AO5" s="8"/>
      <c r="AQ5" s="8"/>
      <c r="AR5" s="8"/>
      <c r="AX5" s="8"/>
      <c r="AZ5" s="8"/>
      <c r="BA5" s="8"/>
      <c r="BG5" s="8"/>
      <c r="BI5" s="8"/>
      <c r="BJ5" s="8"/>
      <c r="BP5" s="8"/>
      <c r="BR5" s="8"/>
      <c r="BS5" s="8"/>
      <c r="BY5" s="8"/>
      <c r="CA5" s="8"/>
      <c r="CB5" s="8"/>
      <c r="CH5" s="8"/>
      <c r="CJ5" s="8"/>
      <c r="CK5" s="8"/>
      <c r="CQ5" s="8"/>
      <c r="CS5" s="8"/>
      <c r="CT5" s="8"/>
      <c r="CZ5" s="8"/>
      <c r="DB5" s="8"/>
      <c r="DC5" s="8"/>
      <c r="DI5" s="8"/>
      <c r="DK5" s="8"/>
      <c r="DL5" s="8"/>
      <c r="DM5" s="8"/>
    </row>
    <row r="6" spans="1:117" ht="63" x14ac:dyDescent="0.25">
      <c r="A6" s="6" t="s">
        <v>4</v>
      </c>
      <c r="B6" s="6"/>
      <c r="C6" s="6"/>
      <c r="D6" s="6"/>
      <c r="E6" s="6"/>
      <c r="F6" s="6"/>
      <c r="G6" s="6"/>
      <c r="H6" s="6"/>
      <c r="N6" s="8"/>
      <c r="P6" s="8"/>
      <c r="Q6" s="8"/>
      <c r="W6" s="8"/>
      <c r="Y6" s="8"/>
      <c r="Z6" s="8"/>
      <c r="AF6" s="8"/>
      <c r="AH6" s="8"/>
      <c r="AI6" s="8"/>
      <c r="AO6" s="8"/>
      <c r="AQ6" s="8"/>
      <c r="AR6" s="8"/>
      <c r="AX6" s="8"/>
      <c r="AZ6" s="8"/>
      <c r="BA6" s="8"/>
      <c r="BG6" s="8"/>
      <c r="BI6" s="8"/>
      <c r="BJ6" s="8"/>
      <c r="BP6" s="8"/>
      <c r="BR6" s="8"/>
      <c r="BS6" s="8"/>
      <c r="BY6" s="8"/>
      <c r="CA6" s="8"/>
      <c r="CB6" s="8"/>
      <c r="CH6" s="8"/>
      <c r="CJ6" s="8"/>
      <c r="CK6" s="8"/>
      <c r="CQ6" s="8"/>
      <c r="CS6" s="8"/>
      <c r="CT6" s="8"/>
      <c r="CZ6" s="8"/>
      <c r="DB6" s="8"/>
      <c r="DC6" s="8"/>
      <c r="DI6" s="8"/>
      <c r="DK6" s="8"/>
      <c r="DL6" s="8"/>
      <c r="DM6" s="8"/>
    </row>
    <row r="7" spans="1:117" ht="62.25" x14ac:dyDescent="0.25">
      <c r="A7" s="3" t="s">
        <v>5</v>
      </c>
      <c r="B7" s="3"/>
      <c r="C7" s="3"/>
      <c r="D7" s="3"/>
      <c r="E7" s="3"/>
      <c r="F7" s="3"/>
      <c r="G7" s="3"/>
      <c r="H7" s="3"/>
      <c r="N7" s="8"/>
      <c r="P7" s="8"/>
      <c r="Q7" s="8"/>
      <c r="W7" s="8"/>
      <c r="Y7" s="8"/>
      <c r="Z7" s="8"/>
      <c r="AF7" s="8"/>
      <c r="AH7" s="8"/>
      <c r="AI7" s="8"/>
      <c r="AO7" s="8"/>
      <c r="AQ7" s="8"/>
      <c r="AR7" s="8"/>
      <c r="AX7" s="8"/>
      <c r="AZ7" s="8"/>
      <c r="BA7" s="8"/>
      <c r="BG7" s="8"/>
      <c r="BI7" s="8"/>
      <c r="BJ7" s="8"/>
      <c r="BP7" s="8"/>
      <c r="BR7" s="8"/>
      <c r="BS7" s="8"/>
      <c r="BY7" s="8"/>
      <c r="CA7" s="8"/>
      <c r="CB7" s="8"/>
      <c r="CH7" s="8"/>
      <c r="CJ7" s="8"/>
      <c r="CK7" s="8"/>
      <c r="CQ7" s="8"/>
      <c r="CS7" s="8"/>
      <c r="CT7" s="8"/>
      <c r="CZ7" s="8"/>
      <c r="DB7" s="8"/>
      <c r="DC7" s="8"/>
      <c r="DI7" s="8"/>
      <c r="DK7" s="8"/>
      <c r="DL7" s="8"/>
      <c r="DM7" s="8"/>
    </row>
    <row r="8" spans="1:117" ht="83.25" x14ac:dyDescent="0.25">
      <c r="A8" s="6" t="s">
        <v>6</v>
      </c>
      <c r="B8" s="6"/>
      <c r="C8" s="6"/>
      <c r="D8" s="6"/>
      <c r="E8" s="6"/>
      <c r="F8" s="6"/>
      <c r="G8" s="6"/>
      <c r="H8" s="6"/>
      <c r="J8" s="9"/>
      <c r="K8" s="9"/>
      <c r="L8" s="9"/>
      <c r="M8" s="9"/>
      <c r="N8" s="9"/>
      <c r="O8" s="9"/>
      <c r="P8" s="9"/>
      <c r="Q8" s="9"/>
      <c r="S8" s="9"/>
      <c r="T8" s="9"/>
      <c r="U8" s="9"/>
      <c r="V8" s="9"/>
      <c r="W8" s="9"/>
      <c r="X8" s="9"/>
      <c r="Y8" s="9"/>
      <c r="Z8" s="9"/>
      <c r="AB8" s="9"/>
      <c r="AC8" s="9"/>
      <c r="AD8" s="9"/>
      <c r="AE8" s="9"/>
      <c r="AF8" s="9"/>
      <c r="AG8" s="9"/>
      <c r="AH8" s="9"/>
      <c r="AI8" s="9"/>
      <c r="AK8" s="9"/>
      <c r="AL8" s="9"/>
      <c r="AM8" s="9"/>
      <c r="AN8" s="9"/>
      <c r="AO8" s="9"/>
      <c r="AP8" s="9"/>
      <c r="AQ8" s="9"/>
      <c r="AR8" s="9"/>
      <c r="AT8" s="9"/>
      <c r="AU8" s="9"/>
      <c r="AV8" s="9"/>
      <c r="AW8" s="9"/>
      <c r="AX8" s="9"/>
      <c r="AY8" s="9"/>
      <c r="AZ8" s="9"/>
      <c r="BA8" s="9"/>
      <c r="BC8" s="9"/>
      <c r="BD8" s="9"/>
      <c r="BE8" s="9"/>
      <c r="BF8" s="9"/>
      <c r="BG8" s="9"/>
      <c r="BH8" s="9"/>
      <c r="BI8" s="9"/>
      <c r="BJ8" s="9"/>
      <c r="BL8" s="9"/>
      <c r="BM8" s="9"/>
      <c r="BN8" s="9"/>
      <c r="BO8" s="9"/>
      <c r="BP8" s="9"/>
      <c r="BQ8" s="9"/>
      <c r="BR8" s="9"/>
      <c r="BS8" s="9"/>
      <c r="BU8" s="9"/>
      <c r="BV8" s="9"/>
      <c r="BW8" s="9"/>
      <c r="BX8" s="9"/>
      <c r="BY8" s="9"/>
      <c r="BZ8" s="9"/>
      <c r="CA8" s="9"/>
      <c r="CB8" s="9"/>
      <c r="CD8" s="9"/>
      <c r="CE8" s="9"/>
      <c r="CF8" s="9"/>
      <c r="CG8" s="9"/>
      <c r="CH8" s="9"/>
      <c r="CI8" s="9"/>
      <c r="CJ8" s="9"/>
      <c r="CK8" s="9"/>
      <c r="CM8" s="9"/>
      <c r="CN8" s="9"/>
      <c r="CO8" s="9"/>
      <c r="CP8" s="9"/>
      <c r="CQ8" s="9"/>
      <c r="CR8" s="9"/>
      <c r="CS8" s="9"/>
      <c r="CT8" s="9"/>
      <c r="CV8" s="9"/>
      <c r="CW8" s="9"/>
      <c r="CX8" s="9"/>
      <c r="CY8" s="9"/>
      <c r="CZ8" s="9"/>
      <c r="DA8" s="9"/>
      <c r="DB8" s="9"/>
      <c r="DC8" s="9"/>
      <c r="DE8" s="9"/>
      <c r="DF8" s="9"/>
      <c r="DG8" s="9"/>
      <c r="DH8" s="9"/>
      <c r="DI8" s="9"/>
      <c r="DJ8" s="9"/>
      <c r="DK8" s="9"/>
      <c r="DL8" s="9"/>
      <c r="DM8" s="9"/>
    </row>
    <row r="9" spans="1:117" ht="84" thickBot="1" x14ac:dyDescent="0.3">
      <c r="A9" s="10"/>
      <c r="B9" s="10"/>
      <c r="C9" s="10"/>
      <c r="D9" s="10"/>
      <c r="E9" s="10"/>
      <c r="F9" s="10"/>
      <c r="G9" s="10"/>
      <c r="H9" s="10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9"/>
      <c r="Z9" s="9"/>
      <c r="AB9" s="9"/>
      <c r="AC9" s="9"/>
      <c r="AD9" s="9"/>
      <c r="AE9" s="9"/>
      <c r="AF9" s="9"/>
      <c r="AG9" s="9"/>
      <c r="AH9" s="9"/>
      <c r="AI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C9" s="9"/>
      <c r="BD9" s="9"/>
      <c r="BE9" s="9"/>
      <c r="BF9" s="9"/>
      <c r="BG9" s="9"/>
      <c r="BH9" s="9"/>
      <c r="BI9" s="9"/>
      <c r="BJ9" s="9"/>
      <c r="BL9" s="9"/>
      <c r="BM9" s="9"/>
      <c r="BN9" s="9"/>
      <c r="BO9" s="9"/>
      <c r="BP9" s="9"/>
      <c r="BQ9" s="9"/>
      <c r="BR9" s="9"/>
      <c r="BS9" s="9"/>
      <c r="BU9" s="9"/>
      <c r="BV9" s="9"/>
      <c r="BW9" s="9"/>
      <c r="BX9" s="9"/>
      <c r="BY9" s="9"/>
      <c r="BZ9" s="9"/>
      <c r="CA9" s="9"/>
      <c r="CB9" s="9"/>
      <c r="CD9" s="9"/>
      <c r="CE9" s="9"/>
      <c r="CF9" s="9"/>
      <c r="CG9" s="9"/>
      <c r="CH9" s="9"/>
      <c r="CI9" s="9"/>
      <c r="CJ9" s="9"/>
      <c r="CK9" s="9"/>
      <c r="CM9" s="9"/>
      <c r="CN9" s="9"/>
      <c r="CO9" s="9"/>
      <c r="CP9" s="9"/>
      <c r="CQ9" s="9"/>
      <c r="CR9" s="9"/>
      <c r="CS9" s="9"/>
      <c r="CT9" s="9"/>
      <c r="CV9" s="9"/>
      <c r="CW9" s="9"/>
      <c r="CX9" s="9"/>
      <c r="CY9" s="9"/>
      <c r="CZ9" s="9"/>
      <c r="DA9" s="9"/>
      <c r="DB9" s="9"/>
      <c r="DC9" s="9"/>
      <c r="DE9" s="9"/>
      <c r="DF9" s="9"/>
      <c r="DG9" s="9"/>
      <c r="DH9" s="9"/>
      <c r="DI9" s="9"/>
      <c r="DJ9" s="9"/>
      <c r="DK9" s="9"/>
      <c r="DL9" s="9"/>
      <c r="DM9" s="9"/>
    </row>
    <row r="10" spans="1:117" ht="64.5" x14ac:dyDescent="0.25">
      <c r="A10" s="11" t="s">
        <v>7</v>
      </c>
      <c r="B10" s="12" t="s">
        <v>8</v>
      </c>
      <c r="C10" s="13" t="s">
        <v>9</v>
      </c>
      <c r="D10" s="12" t="s">
        <v>10</v>
      </c>
      <c r="E10" s="12" t="s">
        <v>11</v>
      </c>
      <c r="F10" s="14" t="s">
        <v>12</v>
      </c>
      <c r="G10" s="15"/>
      <c r="H10" s="16" t="s">
        <v>13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17"/>
      <c r="B11" s="18"/>
      <c r="C11" s="19"/>
      <c r="D11" s="18"/>
      <c r="E11" s="18"/>
      <c r="F11" s="20" t="s">
        <v>14</v>
      </c>
      <c r="G11" s="21" t="s">
        <v>15</v>
      </c>
      <c r="H11" s="22"/>
      <c r="I11" s="23" t="s">
        <v>16</v>
      </c>
      <c r="J11" s="24"/>
      <c r="K11" s="24"/>
      <c r="L11" s="24"/>
      <c r="M11" s="24"/>
      <c r="N11" s="24"/>
      <c r="O11" s="24"/>
      <c r="P11" s="24"/>
      <c r="Q11" s="24"/>
      <c r="R11" s="24" t="s">
        <v>17</v>
      </c>
      <c r="S11" s="24"/>
      <c r="T11" s="24"/>
      <c r="U11" s="24"/>
      <c r="V11" s="24"/>
      <c r="W11" s="24"/>
      <c r="X11" s="24"/>
      <c r="Y11" s="24"/>
      <c r="Z11" s="24"/>
      <c r="AA11" s="23" t="s">
        <v>18</v>
      </c>
      <c r="AB11" s="24"/>
      <c r="AC11" s="24"/>
      <c r="AD11" s="24"/>
      <c r="AE11" s="24"/>
      <c r="AF11" s="24"/>
      <c r="AG11" s="24"/>
      <c r="AH11" s="24"/>
      <c r="AI11" s="24"/>
      <c r="AJ11" s="24" t="s">
        <v>19</v>
      </c>
      <c r="AK11" s="24"/>
      <c r="AL11" s="24"/>
      <c r="AM11" s="24"/>
      <c r="AN11" s="24"/>
      <c r="AO11" s="24"/>
      <c r="AP11" s="24"/>
      <c r="AQ11" s="24"/>
      <c r="AR11" s="24"/>
      <c r="AS11" s="24" t="s">
        <v>20</v>
      </c>
      <c r="AT11" s="24"/>
      <c r="AU11" s="24"/>
      <c r="AV11" s="24"/>
      <c r="AW11" s="24"/>
      <c r="AX11" s="24"/>
      <c r="AY11" s="24"/>
      <c r="AZ11" s="24"/>
      <c r="BA11" s="24"/>
      <c r="BB11" s="24" t="s">
        <v>21</v>
      </c>
      <c r="BC11" s="24"/>
      <c r="BD11" s="24"/>
      <c r="BE11" s="24"/>
      <c r="BF11" s="24"/>
      <c r="BG11" s="24"/>
      <c r="BH11" s="24"/>
      <c r="BI11" s="24"/>
      <c r="BJ11" s="24"/>
      <c r="BK11" s="24" t="s">
        <v>22</v>
      </c>
      <c r="BL11" s="24"/>
      <c r="BM11" s="24"/>
      <c r="BN11" s="24"/>
      <c r="BO11" s="24"/>
      <c r="BP11" s="24"/>
      <c r="BQ11" s="24"/>
      <c r="BR11" s="24"/>
      <c r="BS11" s="24"/>
      <c r="BT11" s="24" t="s">
        <v>23</v>
      </c>
      <c r="BU11" s="24"/>
      <c r="BV11" s="24"/>
      <c r="BW11" s="24"/>
      <c r="BX11" s="24"/>
      <c r="BY11" s="24"/>
      <c r="BZ11" s="24"/>
      <c r="CA11" s="24"/>
      <c r="CB11" s="24"/>
      <c r="CC11" s="24" t="s">
        <v>24</v>
      </c>
      <c r="CD11" s="24"/>
      <c r="CE11" s="24"/>
      <c r="CF11" s="24"/>
      <c r="CG11" s="24"/>
      <c r="CH11" s="24"/>
      <c r="CI11" s="24"/>
      <c r="CJ11" s="24"/>
      <c r="CK11" s="24"/>
      <c r="CL11" s="24" t="s">
        <v>25</v>
      </c>
      <c r="CM11" s="24"/>
      <c r="CN11" s="24"/>
      <c r="CO11" s="24"/>
      <c r="CP11" s="24"/>
      <c r="CQ11" s="24"/>
      <c r="CR11" s="24"/>
      <c r="CS11" s="24"/>
      <c r="CT11" s="24"/>
      <c r="CU11" s="24" t="s">
        <v>26</v>
      </c>
      <c r="CV11" s="24"/>
      <c r="CW11" s="24"/>
      <c r="CX11" s="24"/>
      <c r="CY11" s="24"/>
      <c r="CZ11" s="24"/>
      <c r="DA11" s="24"/>
      <c r="DB11" s="24"/>
      <c r="DC11" s="24"/>
      <c r="DD11" s="24" t="s">
        <v>27</v>
      </c>
      <c r="DE11" s="24"/>
      <c r="DF11" s="24"/>
      <c r="DG11" s="24"/>
      <c r="DH11" s="24"/>
      <c r="DI11" s="24"/>
      <c r="DJ11" s="24"/>
      <c r="DK11" s="24"/>
      <c r="DL11" s="24"/>
      <c r="DM11" s="25" t="s">
        <v>28</v>
      </c>
    </row>
    <row r="12" spans="1:117" x14ac:dyDescent="0.25">
      <c r="A12" s="17"/>
      <c r="B12" s="18"/>
      <c r="C12" s="19"/>
      <c r="D12" s="18"/>
      <c r="E12" s="18"/>
      <c r="F12" s="18"/>
      <c r="G12" s="26"/>
      <c r="H12" s="22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7"/>
    </row>
    <row r="13" spans="1:117" x14ac:dyDescent="0.25">
      <c r="A13" s="17"/>
      <c r="B13" s="18"/>
      <c r="C13" s="19"/>
      <c r="D13" s="18"/>
      <c r="E13" s="18"/>
      <c r="F13" s="18"/>
      <c r="G13" s="26"/>
      <c r="H13" s="28" t="s">
        <v>29</v>
      </c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3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7"/>
    </row>
    <row r="14" spans="1:117" ht="78.75" thickBot="1" x14ac:dyDescent="0.3">
      <c r="A14" s="17"/>
      <c r="B14" s="18"/>
      <c r="C14" s="19"/>
      <c r="D14" s="18"/>
      <c r="E14" s="18"/>
      <c r="F14" s="18"/>
      <c r="G14" s="26"/>
      <c r="H14" s="29"/>
      <c r="I14" s="30" t="s">
        <v>30</v>
      </c>
      <c r="J14" s="31" t="s">
        <v>31</v>
      </c>
      <c r="K14" s="31" t="s">
        <v>32</v>
      </c>
      <c r="L14" s="31" t="s">
        <v>33</v>
      </c>
      <c r="M14" s="31" t="s">
        <v>34</v>
      </c>
      <c r="N14" s="31" t="s">
        <v>35</v>
      </c>
      <c r="O14" s="31" t="s">
        <v>36</v>
      </c>
      <c r="P14" s="31" t="s">
        <v>37</v>
      </c>
      <c r="Q14" s="31" t="s">
        <v>38</v>
      </c>
      <c r="R14" s="31" t="s">
        <v>30</v>
      </c>
      <c r="S14" s="31" t="s">
        <v>31</v>
      </c>
      <c r="T14" s="31" t="s">
        <v>32</v>
      </c>
      <c r="U14" s="31" t="s">
        <v>33</v>
      </c>
      <c r="V14" s="31" t="s">
        <v>34</v>
      </c>
      <c r="W14" s="31" t="s">
        <v>35</v>
      </c>
      <c r="X14" s="31" t="s">
        <v>36</v>
      </c>
      <c r="Y14" s="31" t="s">
        <v>37</v>
      </c>
      <c r="Z14" s="31" t="s">
        <v>38</v>
      </c>
      <c r="AA14" s="31" t="s">
        <v>30</v>
      </c>
      <c r="AB14" s="31" t="s">
        <v>31</v>
      </c>
      <c r="AC14" s="31" t="s">
        <v>32</v>
      </c>
      <c r="AD14" s="31" t="s">
        <v>33</v>
      </c>
      <c r="AE14" s="31" t="s">
        <v>34</v>
      </c>
      <c r="AF14" s="31" t="s">
        <v>35</v>
      </c>
      <c r="AG14" s="31" t="s">
        <v>36</v>
      </c>
      <c r="AH14" s="31" t="s">
        <v>37</v>
      </c>
      <c r="AI14" s="31" t="s">
        <v>38</v>
      </c>
      <c r="AJ14" s="31" t="s">
        <v>30</v>
      </c>
      <c r="AK14" s="31" t="s">
        <v>31</v>
      </c>
      <c r="AL14" s="31" t="s">
        <v>32</v>
      </c>
      <c r="AM14" s="31" t="s">
        <v>33</v>
      </c>
      <c r="AN14" s="31" t="s">
        <v>34</v>
      </c>
      <c r="AO14" s="31" t="s">
        <v>35</v>
      </c>
      <c r="AP14" s="31" t="s">
        <v>36</v>
      </c>
      <c r="AQ14" s="31" t="s">
        <v>37</v>
      </c>
      <c r="AR14" s="31" t="s">
        <v>38</v>
      </c>
      <c r="AS14" s="31" t="s">
        <v>30</v>
      </c>
      <c r="AT14" s="31" t="s">
        <v>31</v>
      </c>
      <c r="AU14" s="31" t="s">
        <v>32</v>
      </c>
      <c r="AV14" s="31" t="s">
        <v>33</v>
      </c>
      <c r="AW14" s="31" t="s">
        <v>34</v>
      </c>
      <c r="AX14" s="31" t="s">
        <v>35</v>
      </c>
      <c r="AY14" s="31" t="s">
        <v>36</v>
      </c>
      <c r="AZ14" s="31" t="s">
        <v>37</v>
      </c>
      <c r="BA14" s="31" t="s">
        <v>38</v>
      </c>
      <c r="BB14" s="31" t="s">
        <v>30</v>
      </c>
      <c r="BC14" s="31" t="s">
        <v>31</v>
      </c>
      <c r="BD14" s="31" t="s">
        <v>32</v>
      </c>
      <c r="BE14" s="31" t="s">
        <v>33</v>
      </c>
      <c r="BF14" s="31" t="s">
        <v>34</v>
      </c>
      <c r="BG14" s="31" t="s">
        <v>35</v>
      </c>
      <c r="BH14" s="31" t="s">
        <v>36</v>
      </c>
      <c r="BI14" s="31" t="s">
        <v>37</v>
      </c>
      <c r="BJ14" s="31" t="s">
        <v>38</v>
      </c>
      <c r="BK14" s="31" t="s">
        <v>30</v>
      </c>
      <c r="BL14" s="31" t="s">
        <v>31</v>
      </c>
      <c r="BM14" s="31" t="s">
        <v>32</v>
      </c>
      <c r="BN14" s="31" t="s">
        <v>33</v>
      </c>
      <c r="BO14" s="31" t="s">
        <v>34</v>
      </c>
      <c r="BP14" s="31" t="s">
        <v>35</v>
      </c>
      <c r="BQ14" s="31" t="s">
        <v>36</v>
      </c>
      <c r="BR14" s="31" t="s">
        <v>37</v>
      </c>
      <c r="BS14" s="31" t="s">
        <v>38</v>
      </c>
      <c r="BT14" s="31" t="s">
        <v>30</v>
      </c>
      <c r="BU14" s="31" t="s">
        <v>31</v>
      </c>
      <c r="BV14" s="31" t="s">
        <v>32</v>
      </c>
      <c r="BW14" s="31" t="s">
        <v>33</v>
      </c>
      <c r="BX14" s="31" t="s">
        <v>34</v>
      </c>
      <c r="BY14" s="31" t="s">
        <v>35</v>
      </c>
      <c r="BZ14" s="31" t="s">
        <v>36</v>
      </c>
      <c r="CA14" s="31" t="s">
        <v>37</v>
      </c>
      <c r="CB14" s="31" t="s">
        <v>38</v>
      </c>
      <c r="CC14" s="31" t="s">
        <v>30</v>
      </c>
      <c r="CD14" s="31" t="s">
        <v>31</v>
      </c>
      <c r="CE14" s="31" t="s">
        <v>32</v>
      </c>
      <c r="CF14" s="31" t="s">
        <v>33</v>
      </c>
      <c r="CG14" s="31" t="s">
        <v>34</v>
      </c>
      <c r="CH14" s="31" t="s">
        <v>35</v>
      </c>
      <c r="CI14" s="31" t="s">
        <v>36</v>
      </c>
      <c r="CJ14" s="31" t="s">
        <v>37</v>
      </c>
      <c r="CK14" s="31" t="s">
        <v>38</v>
      </c>
      <c r="CL14" s="31" t="s">
        <v>30</v>
      </c>
      <c r="CM14" s="31" t="s">
        <v>31</v>
      </c>
      <c r="CN14" s="31" t="s">
        <v>32</v>
      </c>
      <c r="CO14" s="31" t="s">
        <v>33</v>
      </c>
      <c r="CP14" s="31" t="s">
        <v>34</v>
      </c>
      <c r="CQ14" s="31" t="s">
        <v>35</v>
      </c>
      <c r="CR14" s="31" t="s">
        <v>36</v>
      </c>
      <c r="CS14" s="31" t="s">
        <v>37</v>
      </c>
      <c r="CT14" s="31" t="s">
        <v>38</v>
      </c>
      <c r="CU14" s="31" t="s">
        <v>30</v>
      </c>
      <c r="CV14" s="31" t="s">
        <v>31</v>
      </c>
      <c r="CW14" s="31" t="s">
        <v>32</v>
      </c>
      <c r="CX14" s="31" t="s">
        <v>33</v>
      </c>
      <c r="CY14" s="31" t="s">
        <v>34</v>
      </c>
      <c r="CZ14" s="31" t="s">
        <v>35</v>
      </c>
      <c r="DA14" s="31" t="s">
        <v>36</v>
      </c>
      <c r="DB14" s="31" t="s">
        <v>37</v>
      </c>
      <c r="DC14" s="31" t="s">
        <v>38</v>
      </c>
      <c r="DD14" s="31" t="s">
        <v>30</v>
      </c>
      <c r="DE14" s="31" t="s">
        <v>31</v>
      </c>
      <c r="DF14" s="31" t="s">
        <v>32</v>
      </c>
      <c r="DG14" s="31" t="s">
        <v>33</v>
      </c>
      <c r="DH14" s="31" t="s">
        <v>34</v>
      </c>
      <c r="DI14" s="31" t="s">
        <v>35</v>
      </c>
      <c r="DJ14" s="31" t="s">
        <v>36</v>
      </c>
      <c r="DK14" s="31" t="s">
        <v>37</v>
      </c>
      <c r="DL14" s="31" t="s">
        <v>38</v>
      </c>
      <c r="DM14" s="32"/>
    </row>
    <row r="15" spans="1:117" ht="65.25" thickBot="1" x14ac:dyDescent="0.3">
      <c r="A15" s="33" t="s">
        <v>39</v>
      </c>
      <c r="B15" s="33" t="s">
        <v>40</v>
      </c>
      <c r="C15" s="34" t="s">
        <v>41</v>
      </c>
      <c r="D15" s="34" t="s">
        <v>42</v>
      </c>
      <c r="E15" s="35">
        <v>798</v>
      </c>
      <c r="F15" s="34" t="s">
        <v>43</v>
      </c>
      <c r="G15" s="35">
        <v>798</v>
      </c>
      <c r="H15" s="36" t="s">
        <v>44</v>
      </c>
      <c r="I15" s="37">
        <v>59</v>
      </c>
      <c r="J15" s="38"/>
      <c r="K15" s="38"/>
      <c r="L15" s="38"/>
      <c r="M15" s="38"/>
      <c r="N15" s="38"/>
      <c r="O15" s="38"/>
      <c r="P15" s="38"/>
      <c r="Q15" s="39">
        <f>SUM(I15)</f>
        <v>59</v>
      </c>
      <c r="R15" s="38">
        <v>50</v>
      </c>
      <c r="S15" s="38"/>
      <c r="T15" s="38"/>
      <c r="U15" s="38"/>
      <c r="V15" s="38"/>
      <c r="W15" s="38"/>
      <c r="X15" s="38"/>
      <c r="Y15" s="38"/>
      <c r="Z15" s="39">
        <f>SUM(R15)</f>
        <v>50</v>
      </c>
      <c r="AA15" s="38">
        <v>30</v>
      </c>
      <c r="AB15" s="38"/>
      <c r="AC15" s="38"/>
      <c r="AD15" s="38"/>
      <c r="AE15" s="38"/>
      <c r="AF15" s="38"/>
      <c r="AG15" s="38"/>
      <c r="AH15" s="38"/>
      <c r="AI15" s="39">
        <f>SUM(AA15)</f>
        <v>30</v>
      </c>
      <c r="AJ15" s="38">
        <v>30</v>
      </c>
      <c r="AK15" s="38"/>
      <c r="AL15" s="38"/>
      <c r="AM15" s="38"/>
      <c r="AN15" s="38"/>
      <c r="AO15" s="38"/>
      <c r="AP15" s="38"/>
      <c r="AQ15" s="38"/>
      <c r="AR15" s="39">
        <f>SUM(AJ15)</f>
        <v>30</v>
      </c>
      <c r="AS15" s="38">
        <v>80</v>
      </c>
      <c r="AT15" s="38"/>
      <c r="AU15" s="38"/>
      <c r="AV15" s="38"/>
      <c r="AW15" s="38"/>
      <c r="AX15" s="38"/>
      <c r="AY15" s="38"/>
      <c r="AZ15" s="38"/>
      <c r="BA15" s="39">
        <f>SUM(AS15)</f>
        <v>80</v>
      </c>
      <c r="BB15" s="38">
        <v>70</v>
      </c>
      <c r="BC15" s="38"/>
      <c r="BD15" s="38"/>
      <c r="BE15" s="38"/>
      <c r="BF15" s="38"/>
      <c r="BG15" s="38"/>
      <c r="BH15" s="38"/>
      <c r="BI15" s="38"/>
      <c r="BJ15" s="39">
        <f>SUM(BB15)</f>
        <v>70</v>
      </c>
      <c r="BK15" s="38">
        <v>100</v>
      </c>
      <c r="BL15" s="38"/>
      <c r="BM15" s="38"/>
      <c r="BN15" s="38"/>
      <c r="BO15" s="38"/>
      <c r="BP15" s="38"/>
      <c r="BQ15" s="38"/>
      <c r="BR15" s="38"/>
      <c r="BS15" s="39">
        <f>SUM(BK15:BR15)</f>
        <v>100</v>
      </c>
      <c r="BT15" s="38">
        <f>SUM(BK15)</f>
        <v>100</v>
      </c>
      <c r="BU15" s="38"/>
      <c r="BV15" s="38"/>
      <c r="BW15" s="38"/>
      <c r="BX15" s="38"/>
      <c r="BY15" s="38"/>
      <c r="BZ15" s="38"/>
      <c r="CA15" s="38"/>
      <c r="CB15" s="39">
        <f>SUM(BT15)</f>
        <v>100</v>
      </c>
      <c r="CC15" s="38">
        <v>70</v>
      </c>
      <c r="CD15" s="38"/>
      <c r="CE15" s="38"/>
      <c r="CF15" s="38"/>
      <c r="CG15" s="38"/>
      <c r="CH15" s="38"/>
      <c r="CI15" s="38"/>
      <c r="CJ15" s="38"/>
      <c r="CK15" s="39">
        <f>SUM(CC15)</f>
        <v>70</v>
      </c>
      <c r="CL15" s="38">
        <v>70</v>
      </c>
      <c r="CM15" s="38"/>
      <c r="CN15" s="38"/>
      <c r="CO15" s="38"/>
      <c r="CP15" s="38"/>
      <c r="CQ15" s="38"/>
      <c r="CR15" s="38"/>
      <c r="CS15" s="38"/>
      <c r="CT15" s="39">
        <f>SUM(CL15)</f>
        <v>70</v>
      </c>
      <c r="CU15" s="38">
        <v>70</v>
      </c>
      <c r="CV15" s="38"/>
      <c r="CW15" s="38"/>
      <c r="CX15" s="38"/>
      <c r="CY15" s="38"/>
      <c r="CZ15" s="38"/>
      <c r="DA15" s="38"/>
      <c r="DB15" s="38"/>
      <c r="DC15" s="39">
        <f>SUM(CU15)</f>
        <v>70</v>
      </c>
      <c r="DD15" s="38">
        <v>49</v>
      </c>
      <c r="DE15" s="38"/>
      <c r="DF15" s="38"/>
      <c r="DG15" s="38"/>
      <c r="DH15" s="38"/>
      <c r="DI15" s="38"/>
      <c r="DJ15" s="38"/>
      <c r="DK15" s="38"/>
      <c r="DL15" s="39">
        <f>SUM(DD15)</f>
        <v>49</v>
      </c>
      <c r="DM15" s="40">
        <f>Q15++Z15+AI15+AR15+BA15+BJ15+BS15+CB15+CK15+CT15+DC15+DL15</f>
        <v>778</v>
      </c>
    </row>
    <row r="16" spans="1:117" ht="65.25" thickBot="1" x14ac:dyDescent="0.3">
      <c r="A16" s="33"/>
      <c r="B16" s="33"/>
      <c r="C16" s="34"/>
      <c r="D16" s="34"/>
      <c r="E16" s="35"/>
      <c r="F16" s="34"/>
      <c r="G16" s="35"/>
      <c r="H16" s="41" t="s">
        <v>45</v>
      </c>
      <c r="I16" s="42">
        <v>8</v>
      </c>
      <c r="J16" s="43">
        <v>6</v>
      </c>
      <c r="K16" s="43">
        <v>10</v>
      </c>
      <c r="L16" s="43">
        <v>3</v>
      </c>
      <c r="M16" s="43">
        <v>59</v>
      </c>
      <c r="N16" s="43">
        <v>59</v>
      </c>
      <c r="O16" s="43"/>
      <c r="P16" s="43"/>
      <c r="Q16" s="44">
        <f>SUM(I16:P16)</f>
        <v>145</v>
      </c>
      <c r="R16" s="43">
        <v>5</v>
      </c>
      <c r="S16" s="43">
        <v>10</v>
      </c>
      <c r="T16" s="43">
        <v>6</v>
      </c>
      <c r="U16" s="43">
        <v>8</v>
      </c>
      <c r="V16" s="43">
        <v>50</v>
      </c>
      <c r="W16" s="43">
        <v>50</v>
      </c>
      <c r="X16" s="43"/>
      <c r="Y16" s="43"/>
      <c r="Z16" s="44">
        <f>SUM(R16:Y16)</f>
        <v>129</v>
      </c>
      <c r="AA16" s="43">
        <v>12</v>
      </c>
      <c r="AB16" s="43">
        <v>18</v>
      </c>
      <c r="AC16" s="43">
        <v>0</v>
      </c>
      <c r="AD16" s="43">
        <v>0</v>
      </c>
      <c r="AE16" s="43">
        <v>30</v>
      </c>
      <c r="AF16" s="43">
        <v>30</v>
      </c>
      <c r="AG16" s="43">
        <v>0</v>
      </c>
      <c r="AH16" s="43">
        <v>0</v>
      </c>
      <c r="AI16" s="44">
        <f>SUM(AA16:AH16)</f>
        <v>90</v>
      </c>
      <c r="AJ16" s="43">
        <v>1</v>
      </c>
      <c r="AK16" s="43">
        <v>6</v>
      </c>
      <c r="AL16" s="43">
        <v>8</v>
      </c>
      <c r="AM16" s="43"/>
      <c r="AN16" s="43">
        <v>5</v>
      </c>
      <c r="AO16" s="43">
        <v>5</v>
      </c>
      <c r="AP16" s="43">
        <v>0</v>
      </c>
      <c r="AQ16" s="43">
        <v>0</v>
      </c>
      <c r="AR16" s="45">
        <f>SUM(AJ16:AQ16)</f>
        <v>25</v>
      </c>
      <c r="AS16" s="43">
        <v>0</v>
      </c>
      <c r="AT16" s="43">
        <v>0</v>
      </c>
      <c r="AU16" s="43">
        <v>0</v>
      </c>
      <c r="AV16" s="43">
        <v>0</v>
      </c>
      <c r="AW16" s="43"/>
      <c r="AX16" s="43">
        <v>0</v>
      </c>
      <c r="AY16" s="43">
        <v>0</v>
      </c>
      <c r="AZ16" s="43">
        <v>0</v>
      </c>
      <c r="BA16" s="45">
        <f>SUM(AS16:AZ16)</f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5">
        <f>SUM(BB16:BI16)</f>
        <v>0</v>
      </c>
      <c r="BK16" s="43"/>
      <c r="BL16" s="43"/>
      <c r="BM16" s="43"/>
      <c r="BN16" s="43"/>
      <c r="BO16" s="43"/>
      <c r="BP16" s="43"/>
      <c r="BQ16" s="43"/>
      <c r="BR16" s="43"/>
      <c r="BS16" s="45">
        <f>SUM(BK16:BR16)</f>
        <v>0</v>
      </c>
      <c r="BT16" s="43"/>
      <c r="BU16" s="43"/>
      <c r="BV16" s="43"/>
      <c r="BW16" s="43"/>
      <c r="BX16" s="43"/>
      <c r="BY16" s="43"/>
      <c r="BZ16" s="43"/>
      <c r="CA16" s="43"/>
      <c r="CB16" s="45">
        <f>SUM(BT16:CA16)</f>
        <v>0</v>
      </c>
      <c r="CC16" s="43"/>
      <c r="CD16" s="43"/>
      <c r="CE16" s="43"/>
      <c r="CF16" s="43"/>
      <c r="CG16" s="43"/>
      <c r="CH16" s="43"/>
      <c r="CI16" s="43"/>
      <c r="CJ16" s="43"/>
      <c r="CK16" s="45">
        <f>SUM(CC16:CJ16)</f>
        <v>0</v>
      </c>
      <c r="CL16" s="43"/>
      <c r="CM16" s="43"/>
      <c r="CN16" s="43"/>
      <c r="CO16" s="43"/>
      <c r="CP16" s="43"/>
      <c r="CQ16" s="43"/>
      <c r="CR16" s="43"/>
      <c r="CS16" s="43"/>
      <c r="CT16" s="45">
        <f>SUM(CL16:CS16)</f>
        <v>0</v>
      </c>
      <c r="CU16" s="43"/>
      <c r="CV16" s="43"/>
      <c r="CW16" s="43"/>
      <c r="CX16" s="43"/>
      <c r="CY16" s="43"/>
      <c r="CZ16" s="43"/>
      <c r="DA16" s="43"/>
      <c r="DB16" s="43"/>
      <c r="DC16" s="45"/>
      <c r="DD16" s="43"/>
      <c r="DE16" s="43"/>
      <c r="DF16" s="43"/>
      <c r="DG16" s="43"/>
      <c r="DH16" s="43"/>
      <c r="DI16" s="43"/>
      <c r="DJ16" s="43"/>
      <c r="DK16" s="43"/>
      <c r="DL16" s="45">
        <f>SUM(DD16:DK16)</f>
        <v>0</v>
      </c>
      <c r="DM16" s="40">
        <f>Q16++Z16+AI16+AR16+BA16+BJ16+BS16+CB16+CK16+CT16+DC16+DL16</f>
        <v>389</v>
      </c>
    </row>
    <row r="17" spans="1:117" ht="65.25" thickBot="1" x14ac:dyDescent="0.3">
      <c r="A17" s="33" t="s">
        <v>39</v>
      </c>
      <c r="B17" s="33" t="s">
        <v>40</v>
      </c>
      <c r="C17" s="33" t="s">
        <v>41</v>
      </c>
      <c r="D17" s="33" t="s">
        <v>42</v>
      </c>
      <c r="E17" s="46" t="s">
        <v>46</v>
      </c>
      <c r="F17" s="47" t="s">
        <v>47</v>
      </c>
      <c r="G17" s="48">
        <v>1000</v>
      </c>
      <c r="H17" s="36" t="s">
        <v>44</v>
      </c>
      <c r="I17" s="37">
        <v>1000</v>
      </c>
      <c r="J17" s="38"/>
      <c r="K17" s="38"/>
      <c r="L17" s="38"/>
      <c r="M17" s="38"/>
      <c r="N17" s="38"/>
      <c r="O17" s="38"/>
      <c r="P17" s="38"/>
      <c r="Q17" s="39">
        <f>SUM(I17:P17)</f>
        <v>1000</v>
      </c>
      <c r="R17" s="38"/>
      <c r="S17" s="38"/>
      <c r="T17" s="38"/>
      <c r="U17" s="38"/>
      <c r="V17" s="38"/>
      <c r="W17" s="38"/>
      <c r="X17" s="38"/>
      <c r="Y17" s="38"/>
      <c r="Z17" s="39">
        <f>SUM(R17:Y17)</f>
        <v>0</v>
      </c>
      <c r="AA17" s="38"/>
      <c r="AB17" s="38"/>
      <c r="AC17" s="38"/>
      <c r="AD17" s="38"/>
      <c r="AE17" s="38"/>
      <c r="AF17" s="38"/>
      <c r="AG17" s="38"/>
      <c r="AH17" s="38"/>
      <c r="AI17" s="39">
        <f>SUM(AA17:AH17)</f>
        <v>0</v>
      </c>
      <c r="AJ17" s="38"/>
      <c r="AK17" s="38"/>
      <c r="AL17" s="38"/>
      <c r="AM17" s="38"/>
      <c r="AN17" s="38"/>
      <c r="AO17" s="38"/>
      <c r="AP17" s="38"/>
      <c r="AQ17" s="38"/>
      <c r="AR17" s="39">
        <f>SUM(AJ17:AQ17)</f>
        <v>0</v>
      </c>
      <c r="AS17" s="38"/>
      <c r="AT17" s="38"/>
      <c r="AU17" s="38"/>
      <c r="AV17" s="38"/>
      <c r="AW17" s="38"/>
      <c r="AX17" s="38"/>
      <c r="AY17" s="38"/>
      <c r="AZ17" s="38"/>
      <c r="BA17" s="39">
        <f>SUM(AS17:AZ17)</f>
        <v>0</v>
      </c>
      <c r="BB17" s="38"/>
      <c r="BC17" s="38"/>
      <c r="BD17" s="38"/>
      <c r="BE17" s="38"/>
      <c r="BF17" s="38"/>
      <c r="BG17" s="38"/>
      <c r="BH17" s="38"/>
      <c r="BI17" s="38"/>
      <c r="BJ17" s="39">
        <f>SUM(BB17:BI17)</f>
        <v>0</v>
      </c>
      <c r="BK17" s="38"/>
      <c r="BL17" s="38"/>
      <c r="BM17" s="38"/>
      <c r="BN17" s="38"/>
      <c r="BO17" s="38"/>
      <c r="BP17" s="38"/>
      <c r="BQ17" s="38"/>
      <c r="BR17" s="38"/>
      <c r="BS17" s="39">
        <f>SUM(BK17:BR17)</f>
        <v>0</v>
      </c>
      <c r="BT17" s="38"/>
      <c r="BU17" s="38"/>
      <c r="BV17" s="38"/>
      <c r="BW17" s="38"/>
      <c r="BX17" s="38"/>
      <c r="BY17" s="38"/>
      <c r="BZ17" s="38"/>
      <c r="CA17" s="38"/>
      <c r="CB17" s="39">
        <f>SUM(BT17:CA17)</f>
        <v>0</v>
      </c>
      <c r="CC17" s="38"/>
      <c r="CD17" s="38"/>
      <c r="CE17" s="38"/>
      <c r="CF17" s="38"/>
      <c r="CG17" s="38"/>
      <c r="CH17" s="38"/>
      <c r="CI17" s="38"/>
      <c r="CJ17" s="38"/>
      <c r="CK17" s="39">
        <f>SUM(CC17:CJ17)</f>
        <v>0</v>
      </c>
      <c r="CL17" s="38"/>
      <c r="CM17" s="38"/>
      <c r="CN17" s="38"/>
      <c r="CO17" s="38"/>
      <c r="CP17" s="38"/>
      <c r="CQ17" s="38"/>
      <c r="CR17" s="38"/>
      <c r="CS17" s="38"/>
      <c r="CT17" s="39">
        <f>SUM(CL17:CS17)</f>
        <v>0</v>
      </c>
      <c r="CU17" s="38"/>
      <c r="CV17" s="38"/>
      <c r="CW17" s="38"/>
      <c r="CX17" s="38"/>
      <c r="CY17" s="38"/>
      <c r="CZ17" s="38"/>
      <c r="DA17" s="38"/>
      <c r="DB17" s="38"/>
      <c r="DC17" s="39">
        <f>SUM(CU17:DB17)</f>
        <v>0</v>
      </c>
      <c r="DD17" s="38"/>
      <c r="DE17" s="38"/>
      <c r="DF17" s="38"/>
      <c r="DG17" s="38"/>
      <c r="DH17" s="38"/>
      <c r="DI17" s="38"/>
      <c r="DJ17" s="38"/>
      <c r="DK17" s="38"/>
      <c r="DL17" s="39">
        <f>SUM(DD17:DK17)</f>
        <v>0</v>
      </c>
      <c r="DM17" s="40">
        <f t="shared" ref="DM17:DM34" si="0">Q17++Z17+AI17+AR17+BA17+BJ17+BS17+CB17+CK17+CT17+DC17+DL17</f>
        <v>1000</v>
      </c>
    </row>
    <row r="18" spans="1:117" ht="65.25" thickBot="1" x14ac:dyDescent="0.3">
      <c r="A18" s="33"/>
      <c r="B18" s="33"/>
      <c r="C18" s="33"/>
      <c r="D18" s="33"/>
      <c r="E18" s="49"/>
      <c r="F18" s="50"/>
      <c r="G18" s="48"/>
      <c r="H18" s="41" t="s">
        <v>45</v>
      </c>
      <c r="I18" s="42">
        <v>220</v>
      </c>
      <c r="J18" s="43">
        <v>320</v>
      </c>
      <c r="K18" s="43">
        <v>7</v>
      </c>
      <c r="L18" s="43">
        <v>2</v>
      </c>
      <c r="M18" s="43">
        <v>654</v>
      </c>
      <c r="N18" s="43">
        <v>500</v>
      </c>
      <c r="O18" s="43"/>
      <c r="P18" s="43"/>
      <c r="Q18" s="45">
        <f>SUM(I18:P18)</f>
        <v>1703</v>
      </c>
      <c r="R18" s="42">
        <v>5</v>
      </c>
      <c r="S18" s="43">
        <v>10</v>
      </c>
      <c r="T18" s="43">
        <v>6</v>
      </c>
      <c r="U18" s="43">
        <v>8</v>
      </c>
      <c r="V18" s="43">
        <v>50</v>
      </c>
      <c r="W18" s="43">
        <v>50</v>
      </c>
      <c r="X18" s="43"/>
      <c r="Y18" s="43"/>
      <c r="Z18" s="45">
        <f>SUM(R18:Y18)</f>
        <v>129</v>
      </c>
      <c r="AA18" s="43">
        <v>12</v>
      </c>
      <c r="AB18" s="43">
        <v>18</v>
      </c>
      <c r="AC18" s="43">
        <v>0</v>
      </c>
      <c r="AD18" s="43">
        <v>0</v>
      </c>
      <c r="AE18" s="43">
        <v>30</v>
      </c>
      <c r="AF18" s="43">
        <v>30</v>
      </c>
      <c r="AG18" s="43"/>
      <c r="AH18" s="43"/>
      <c r="AI18" s="45">
        <f>SUM(AA18:AH18)</f>
        <v>90</v>
      </c>
      <c r="AJ18" s="43">
        <v>3</v>
      </c>
      <c r="AK18" s="43">
        <v>2</v>
      </c>
      <c r="AL18" s="43">
        <v>5</v>
      </c>
      <c r="AM18" s="43">
        <v>5</v>
      </c>
      <c r="AN18" s="43">
        <v>0</v>
      </c>
      <c r="AO18" s="43">
        <v>0</v>
      </c>
      <c r="AP18" s="43">
        <v>0</v>
      </c>
      <c r="AQ18" s="43">
        <v>0</v>
      </c>
      <c r="AR18" s="45"/>
      <c r="AS18" s="43">
        <v>0</v>
      </c>
      <c r="AT18" s="43">
        <v>0</v>
      </c>
      <c r="AU18" s="43">
        <v>0</v>
      </c>
      <c r="AV18" s="43">
        <v>0</v>
      </c>
      <c r="AW18" s="43">
        <v>15</v>
      </c>
      <c r="AX18" s="43">
        <v>20</v>
      </c>
      <c r="AY18" s="43">
        <v>0</v>
      </c>
      <c r="AZ18" s="43">
        <v>0</v>
      </c>
      <c r="BA18" s="45">
        <v>35</v>
      </c>
      <c r="BB18" s="43">
        <v>0</v>
      </c>
      <c r="BC18" s="43">
        <v>0</v>
      </c>
      <c r="BD18" s="43">
        <v>0</v>
      </c>
      <c r="BE18" s="43">
        <v>0</v>
      </c>
      <c r="BF18" s="43">
        <v>18</v>
      </c>
      <c r="BG18" s="43">
        <v>37</v>
      </c>
      <c r="BH18" s="43">
        <v>0</v>
      </c>
      <c r="BI18" s="43">
        <v>0</v>
      </c>
      <c r="BJ18" s="45">
        <f>SUM(BB18:BI18)</f>
        <v>55</v>
      </c>
      <c r="BK18" s="43"/>
      <c r="BL18" s="43"/>
      <c r="BM18" s="43"/>
      <c r="BN18" s="43"/>
      <c r="BO18" s="43"/>
      <c r="BP18" s="43"/>
      <c r="BQ18" s="43"/>
      <c r="BR18" s="43"/>
      <c r="BS18" s="45"/>
      <c r="BT18" s="43"/>
      <c r="BU18" s="43"/>
      <c r="BV18" s="43"/>
      <c r="BW18" s="43"/>
      <c r="BX18" s="43"/>
      <c r="BY18" s="43"/>
      <c r="BZ18" s="43"/>
      <c r="CA18" s="43"/>
      <c r="CB18" s="45"/>
      <c r="CC18" s="43"/>
      <c r="CD18" s="43"/>
      <c r="CE18" s="43"/>
      <c r="CF18" s="43"/>
      <c r="CG18" s="43"/>
      <c r="CH18" s="43"/>
      <c r="CI18" s="43"/>
      <c r="CJ18" s="43"/>
      <c r="CK18" s="45"/>
      <c r="CL18" s="43"/>
      <c r="CM18" s="43"/>
      <c r="CN18" s="43"/>
      <c r="CO18" s="43"/>
      <c r="CP18" s="43"/>
      <c r="CQ18" s="43"/>
      <c r="CR18" s="43"/>
      <c r="CS18" s="43"/>
      <c r="CT18" s="45"/>
      <c r="CU18" s="43"/>
      <c r="CV18" s="43"/>
      <c r="CW18" s="43"/>
      <c r="CX18" s="43"/>
      <c r="CY18" s="43"/>
      <c r="CZ18" s="43"/>
      <c r="DA18" s="43"/>
      <c r="DB18" s="43"/>
      <c r="DC18" s="45"/>
      <c r="DD18" s="43"/>
      <c r="DE18" s="43"/>
      <c r="DF18" s="43"/>
      <c r="DG18" s="43"/>
      <c r="DH18" s="43"/>
      <c r="DI18" s="43"/>
      <c r="DJ18" s="43"/>
      <c r="DK18" s="43"/>
      <c r="DL18" s="45"/>
      <c r="DM18" s="40">
        <f t="shared" si="0"/>
        <v>2012</v>
      </c>
    </row>
    <row r="19" spans="1:117" ht="65.25" thickBot="1" x14ac:dyDescent="0.3">
      <c r="A19" s="47" t="s">
        <v>39</v>
      </c>
      <c r="B19" s="47" t="s">
        <v>48</v>
      </c>
      <c r="C19" s="51" t="s">
        <v>49</v>
      </c>
      <c r="D19" s="51" t="s">
        <v>50</v>
      </c>
      <c r="E19" s="35">
        <v>536</v>
      </c>
      <c r="F19" s="34" t="s">
        <v>51</v>
      </c>
      <c r="G19" s="35">
        <v>536</v>
      </c>
      <c r="H19" s="36" t="s">
        <v>44</v>
      </c>
      <c r="I19" s="52">
        <v>33</v>
      </c>
      <c r="J19" s="53"/>
      <c r="K19" s="53"/>
      <c r="L19" s="53"/>
      <c r="M19" s="53"/>
      <c r="N19" s="53"/>
      <c r="O19" s="53"/>
      <c r="P19" s="53"/>
      <c r="Q19" s="45">
        <f>SUM(I19)</f>
        <v>33</v>
      </c>
      <c r="R19" s="53">
        <v>51</v>
      </c>
      <c r="S19" s="53"/>
      <c r="T19" s="53"/>
      <c r="U19" s="53"/>
      <c r="V19" s="53"/>
      <c r="W19" s="53"/>
      <c r="X19" s="53"/>
      <c r="Y19" s="53"/>
      <c r="Z19" s="45">
        <f>SUM(R19)</f>
        <v>51</v>
      </c>
      <c r="AA19" s="53">
        <v>30</v>
      </c>
      <c r="AB19" s="53"/>
      <c r="AC19" s="53"/>
      <c r="AD19" s="53"/>
      <c r="AE19" s="53"/>
      <c r="AF19" s="53"/>
      <c r="AG19" s="53"/>
      <c r="AH19" s="53"/>
      <c r="AI19" s="45">
        <f>SUM(AA19)</f>
        <v>30</v>
      </c>
      <c r="AJ19" s="53">
        <v>49</v>
      </c>
      <c r="AK19" s="53"/>
      <c r="AL19" s="53"/>
      <c r="AM19" s="53"/>
      <c r="AN19" s="53"/>
      <c r="AO19" s="53"/>
      <c r="AP19" s="53"/>
      <c r="AQ19" s="53"/>
      <c r="AR19" s="45">
        <f>SUM(AJ19)</f>
        <v>49</v>
      </c>
      <c r="AS19" s="53">
        <v>48</v>
      </c>
      <c r="AT19" s="53"/>
      <c r="AU19" s="53"/>
      <c r="AV19" s="53"/>
      <c r="AW19" s="53"/>
      <c r="AX19" s="53"/>
      <c r="AY19" s="53"/>
      <c r="AZ19" s="53"/>
      <c r="BA19" s="45">
        <f>SUM(AS19)</f>
        <v>48</v>
      </c>
      <c r="BB19" s="53">
        <v>61</v>
      </c>
      <c r="BC19" s="53"/>
      <c r="BD19" s="53"/>
      <c r="BE19" s="53"/>
      <c r="BF19" s="53"/>
      <c r="BG19" s="53"/>
      <c r="BH19" s="53"/>
      <c r="BI19" s="53"/>
      <c r="BJ19" s="45">
        <f>SUM(BB19)</f>
        <v>61</v>
      </c>
      <c r="BK19" s="53">
        <v>40</v>
      </c>
      <c r="BL19" s="53"/>
      <c r="BM19" s="53"/>
      <c r="BN19" s="53"/>
      <c r="BO19" s="53"/>
      <c r="BP19" s="53"/>
      <c r="BQ19" s="53"/>
      <c r="BR19" s="53"/>
      <c r="BS19" s="45">
        <f>SUM(BK19)</f>
        <v>40</v>
      </c>
      <c r="BT19" s="53">
        <v>37</v>
      </c>
      <c r="BU19" s="53"/>
      <c r="BV19" s="53"/>
      <c r="BW19" s="53"/>
      <c r="BX19" s="53"/>
      <c r="BY19" s="53"/>
      <c r="BZ19" s="53"/>
      <c r="CA19" s="53"/>
      <c r="CB19" s="45">
        <f>SUM(BT19)</f>
        <v>37</v>
      </c>
      <c r="CC19" s="53">
        <v>39</v>
      </c>
      <c r="CD19" s="53"/>
      <c r="CE19" s="53"/>
      <c r="CF19" s="53"/>
      <c r="CG19" s="53"/>
      <c r="CH19" s="53"/>
      <c r="CI19" s="53"/>
      <c r="CJ19" s="53"/>
      <c r="CK19" s="45">
        <f>SUM(CC19)</f>
        <v>39</v>
      </c>
      <c r="CL19" s="53">
        <v>40</v>
      </c>
      <c r="CM19" s="53"/>
      <c r="CN19" s="53"/>
      <c r="CO19" s="53"/>
      <c r="CP19" s="53"/>
      <c r="CQ19" s="53"/>
      <c r="CR19" s="53"/>
      <c r="CS19" s="53"/>
      <c r="CT19" s="45">
        <f>SUM(CL19)</f>
        <v>40</v>
      </c>
      <c r="CU19" s="53">
        <v>59</v>
      </c>
      <c r="CV19" s="53"/>
      <c r="CW19" s="53"/>
      <c r="CX19" s="53"/>
      <c r="CY19" s="53"/>
      <c r="CZ19" s="53"/>
      <c r="DA19" s="53"/>
      <c r="DB19" s="53"/>
      <c r="DC19" s="45">
        <f>SUM(CU19)</f>
        <v>59</v>
      </c>
      <c r="DD19" s="53">
        <v>25</v>
      </c>
      <c r="DE19" s="53"/>
      <c r="DF19" s="53"/>
      <c r="DG19" s="53"/>
      <c r="DH19" s="53"/>
      <c r="DI19" s="53"/>
      <c r="DJ19" s="53"/>
      <c r="DK19" s="53"/>
      <c r="DL19" s="45">
        <f>SUM(DD19)</f>
        <v>25</v>
      </c>
      <c r="DM19" s="40">
        <f t="shared" si="0"/>
        <v>512</v>
      </c>
    </row>
    <row r="20" spans="1:117" ht="65.25" thickBot="1" x14ac:dyDescent="0.3">
      <c r="A20" s="50"/>
      <c r="B20" s="50"/>
      <c r="C20" s="54"/>
      <c r="D20" s="54"/>
      <c r="E20" s="35"/>
      <c r="F20" s="34"/>
      <c r="G20" s="35"/>
      <c r="H20" s="55" t="s">
        <v>45</v>
      </c>
      <c r="I20" s="42">
        <v>15</v>
      </c>
      <c r="J20" s="43">
        <v>14</v>
      </c>
      <c r="K20" s="43">
        <v>50</v>
      </c>
      <c r="L20" s="43">
        <v>30</v>
      </c>
      <c r="M20" s="43">
        <v>20</v>
      </c>
      <c r="N20" s="43">
        <v>50</v>
      </c>
      <c r="O20" s="43">
        <v>0</v>
      </c>
      <c r="P20" s="43">
        <v>0</v>
      </c>
      <c r="Q20" s="44">
        <f t="shared" ref="Q20:Q27" si="1">SUM(I20:P20)</f>
        <v>179</v>
      </c>
      <c r="R20" s="43">
        <v>20</v>
      </c>
      <c r="S20" s="43">
        <v>30</v>
      </c>
      <c r="T20" s="43">
        <v>3</v>
      </c>
      <c r="U20" s="43">
        <v>10</v>
      </c>
      <c r="V20" s="43">
        <v>79</v>
      </c>
      <c r="W20" s="43">
        <v>50</v>
      </c>
      <c r="X20" s="43">
        <v>0</v>
      </c>
      <c r="Y20" s="43">
        <v>0</v>
      </c>
      <c r="Z20" s="44">
        <f>SUM(R20:Y20)</f>
        <v>192</v>
      </c>
      <c r="AA20" s="43">
        <v>12</v>
      </c>
      <c r="AB20" s="43">
        <v>18</v>
      </c>
      <c r="AC20" s="43">
        <v>0</v>
      </c>
      <c r="AD20" s="43">
        <v>0</v>
      </c>
      <c r="AE20" s="43">
        <v>30</v>
      </c>
      <c r="AF20" s="43">
        <v>30</v>
      </c>
      <c r="AG20" s="43"/>
      <c r="AH20" s="43"/>
      <c r="AI20" s="44">
        <f t="shared" ref="AI20:AI34" si="2">SUM(AA20:AH20)</f>
        <v>90</v>
      </c>
      <c r="AJ20" s="43">
        <v>2</v>
      </c>
      <c r="AK20" s="43">
        <v>1</v>
      </c>
      <c r="AL20" s="43">
        <v>5</v>
      </c>
      <c r="AM20" s="43">
        <v>5</v>
      </c>
      <c r="AN20" s="43"/>
      <c r="AO20" s="43"/>
      <c r="AP20" s="43"/>
      <c r="AQ20" s="43"/>
      <c r="AR20" s="45"/>
      <c r="AS20" s="43">
        <v>0</v>
      </c>
      <c r="AT20" s="43">
        <v>0</v>
      </c>
      <c r="AU20" s="43">
        <v>0</v>
      </c>
      <c r="AV20" s="43"/>
      <c r="AW20" s="43">
        <v>0</v>
      </c>
      <c r="AX20" s="43">
        <v>0</v>
      </c>
      <c r="AY20" s="43">
        <v>0</v>
      </c>
      <c r="AZ20" s="43">
        <v>0</v>
      </c>
      <c r="BA20" s="45"/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0</v>
      </c>
      <c r="BI20" s="43">
        <v>0</v>
      </c>
      <c r="BJ20" s="45">
        <v>0</v>
      </c>
      <c r="BK20" s="43"/>
      <c r="BL20" s="43"/>
      <c r="BM20" s="43"/>
      <c r="BN20" s="43"/>
      <c r="BO20" s="43"/>
      <c r="BP20" s="43"/>
      <c r="BQ20" s="43"/>
      <c r="BR20" s="43"/>
      <c r="BS20" s="45"/>
      <c r="BT20" s="43"/>
      <c r="BU20" s="43"/>
      <c r="BV20" s="43"/>
      <c r="BW20" s="43"/>
      <c r="BX20" s="43"/>
      <c r="BY20" s="43"/>
      <c r="BZ20" s="43"/>
      <c r="CA20" s="43"/>
      <c r="CB20" s="45"/>
      <c r="CC20" s="43"/>
      <c r="CD20" s="43"/>
      <c r="CE20" s="43"/>
      <c r="CF20" s="43"/>
      <c r="CG20" s="43"/>
      <c r="CH20" s="43"/>
      <c r="CI20" s="43"/>
      <c r="CJ20" s="43"/>
      <c r="CK20" s="45"/>
      <c r="CL20" s="43"/>
      <c r="CM20" s="43"/>
      <c r="CN20" s="43"/>
      <c r="CO20" s="43"/>
      <c r="CP20" s="43"/>
      <c r="CQ20" s="43"/>
      <c r="CR20" s="43"/>
      <c r="CS20" s="43"/>
      <c r="CT20" s="45"/>
      <c r="CU20" s="43"/>
      <c r="CV20" s="43"/>
      <c r="CW20" s="43"/>
      <c r="CX20" s="43"/>
      <c r="CY20" s="43"/>
      <c r="CZ20" s="43"/>
      <c r="DA20" s="43"/>
      <c r="DB20" s="43"/>
      <c r="DC20" s="45"/>
      <c r="DD20" s="43"/>
      <c r="DE20" s="43"/>
      <c r="DF20" s="43"/>
      <c r="DG20" s="43"/>
      <c r="DH20" s="43"/>
      <c r="DI20" s="43"/>
      <c r="DJ20" s="43"/>
      <c r="DK20" s="43"/>
      <c r="DL20" s="45"/>
      <c r="DM20" s="40">
        <f t="shared" si="0"/>
        <v>461</v>
      </c>
    </row>
    <row r="21" spans="1:117" ht="65.25" thickBot="1" x14ac:dyDescent="0.3">
      <c r="A21" s="47" t="s">
        <v>39</v>
      </c>
      <c r="B21" s="47" t="s">
        <v>48</v>
      </c>
      <c r="C21" s="51" t="s">
        <v>49</v>
      </c>
      <c r="D21" s="51" t="s">
        <v>50</v>
      </c>
      <c r="E21" s="35">
        <v>553</v>
      </c>
      <c r="F21" s="34" t="s">
        <v>52</v>
      </c>
      <c r="G21" s="35">
        <v>553</v>
      </c>
      <c r="H21" s="56" t="s">
        <v>44</v>
      </c>
      <c r="I21" s="52">
        <v>37</v>
      </c>
      <c r="J21" s="53"/>
      <c r="K21" s="53"/>
      <c r="L21" s="53"/>
      <c r="M21" s="53"/>
      <c r="N21" s="53"/>
      <c r="O21" s="53"/>
      <c r="P21" s="53"/>
      <c r="Q21" s="44">
        <f t="shared" si="1"/>
        <v>37</v>
      </c>
      <c r="R21" s="53">
        <v>41</v>
      </c>
      <c r="S21" s="53"/>
      <c r="T21" s="53"/>
      <c r="U21" s="53"/>
      <c r="V21" s="53"/>
      <c r="W21" s="53"/>
      <c r="X21" s="53"/>
      <c r="Y21" s="53"/>
      <c r="Z21" s="44">
        <f t="shared" ref="Z21" si="3">SUM(R21:Y21)</f>
        <v>41</v>
      </c>
      <c r="AA21" s="53">
        <v>30</v>
      </c>
      <c r="AB21" s="53"/>
      <c r="AC21" s="53"/>
      <c r="AD21" s="53"/>
      <c r="AE21" s="53"/>
      <c r="AF21" s="53"/>
      <c r="AG21" s="53"/>
      <c r="AH21" s="53"/>
      <c r="AI21" s="44">
        <f t="shared" si="2"/>
        <v>30</v>
      </c>
      <c r="AJ21" s="53">
        <v>52</v>
      </c>
      <c r="AK21" s="53"/>
      <c r="AL21" s="53"/>
      <c r="AM21" s="53"/>
      <c r="AN21" s="53"/>
      <c r="AO21" s="53"/>
      <c r="AP21" s="53"/>
      <c r="AQ21" s="53"/>
      <c r="AR21" s="45">
        <f t="shared" ref="AR21" si="4">SUM(AJ21:AQ21)</f>
        <v>52</v>
      </c>
      <c r="AS21" s="53">
        <v>61</v>
      </c>
      <c r="AT21" s="53"/>
      <c r="AU21" s="53"/>
      <c r="AV21" s="53"/>
      <c r="AW21" s="53"/>
      <c r="AX21" s="53"/>
      <c r="AY21" s="53"/>
      <c r="AZ21" s="53"/>
      <c r="BA21" s="45">
        <f t="shared" ref="BA21" si="5">SUM(AS21:AZ21)</f>
        <v>61</v>
      </c>
      <c r="BB21" s="53">
        <v>48</v>
      </c>
      <c r="BC21" s="53"/>
      <c r="BD21" s="53"/>
      <c r="BE21" s="53"/>
      <c r="BF21" s="53"/>
      <c r="BG21" s="53"/>
      <c r="BH21" s="53"/>
      <c r="BI21" s="53"/>
      <c r="BJ21" s="45">
        <f t="shared" ref="BJ21" si="6">SUM(BB21:BI21)</f>
        <v>48</v>
      </c>
      <c r="BK21" s="53">
        <v>48</v>
      </c>
      <c r="BL21" s="53"/>
      <c r="BM21" s="53"/>
      <c r="BN21" s="53"/>
      <c r="BO21" s="53"/>
      <c r="BP21" s="53"/>
      <c r="BQ21" s="53"/>
      <c r="BR21" s="53"/>
      <c r="BS21" s="45">
        <f t="shared" ref="BS21" si="7">SUM(BK21:BR21)</f>
        <v>48</v>
      </c>
      <c r="BT21" s="53">
        <v>39</v>
      </c>
      <c r="BU21" s="53"/>
      <c r="BV21" s="53"/>
      <c r="BW21" s="53"/>
      <c r="BX21" s="53"/>
      <c r="BY21" s="53"/>
      <c r="BZ21" s="53"/>
      <c r="CA21" s="53"/>
      <c r="CB21" s="45">
        <f t="shared" ref="CB21" si="8">SUM(BT21:CA21)</f>
        <v>39</v>
      </c>
      <c r="CC21" s="53">
        <v>40</v>
      </c>
      <c r="CD21" s="53"/>
      <c r="CE21" s="53"/>
      <c r="CF21" s="53"/>
      <c r="CG21" s="53"/>
      <c r="CH21" s="53"/>
      <c r="CI21" s="53"/>
      <c r="CJ21" s="53"/>
      <c r="CK21" s="45">
        <f t="shared" ref="CK21" si="9">SUM(CC21:CJ21)</f>
        <v>40</v>
      </c>
      <c r="CL21" s="53">
        <v>40</v>
      </c>
      <c r="CM21" s="53"/>
      <c r="CN21" s="53"/>
      <c r="CO21" s="53"/>
      <c r="CP21" s="53"/>
      <c r="CQ21" s="53"/>
      <c r="CR21" s="53"/>
      <c r="CS21" s="53"/>
      <c r="CT21" s="45">
        <f t="shared" ref="CT21" si="10">SUM(CL21:CS21)</f>
        <v>40</v>
      </c>
      <c r="CU21" s="53">
        <v>40</v>
      </c>
      <c r="CV21" s="53"/>
      <c r="CW21" s="53"/>
      <c r="CX21" s="53"/>
      <c r="CY21" s="53"/>
      <c r="CZ21" s="53"/>
      <c r="DA21" s="53"/>
      <c r="DB21" s="53"/>
      <c r="DC21" s="45">
        <f t="shared" ref="DC21" si="11">SUM(CU21:DB21)</f>
        <v>40</v>
      </c>
      <c r="DD21" s="53">
        <v>40</v>
      </c>
      <c r="DE21" s="53"/>
      <c r="DF21" s="53"/>
      <c r="DG21" s="53"/>
      <c r="DH21" s="53"/>
      <c r="DI21" s="53"/>
      <c r="DJ21" s="53"/>
      <c r="DK21" s="53"/>
      <c r="DL21" s="45">
        <f t="shared" ref="DL21" si="12">SUM(DD21:DK21)</f>
        <v>40</v>
      </c>
      <c r="DM21" s="40">
        <f t="shared" si="0"/>
        <v>516</v>
      </c>
    </row>
    <row r="22" spans="1:117" ht="65.25" thickBot="1" x14ac:dyDescent="0.3">
      <c r="A22" s="50"/>
      <c r="B22" s="50"/>
      <c r="C22" s="54"/>
      <c r="D22" s="54"/>
      <c r="E22" s="35"/>
      <c r="F22" s="34"/>
      <c r="G22" s="35"/>
      <c r="H22" s="55" t="s">
        <v>45</v>
      </c>
      <c r="I22" s="42">
        <v>20</v>
      </c>
      <c r="J22" s="43">
        <v>30</v>
      </c>
      <c r="K22" s="43">
        <v>50</v>
      </c>
      <c r="L22" s="43">
        <v>30</v>
      </c>
      <c r="M22" s="43">
        <v>20</v>
      </c>
      <c r="N22" s="43">
        <v>50</v>
      </c>
      <c r="O22" s="43"/>
      <c r="P22" s="43"/>
      <c r="Q22" s="44">
        <f>SUM(I22:O22)</f>
        <v>200</v>
      </c>
      <c r="R22" s="43">
        <v>30</v>
      </c>
      <c r="S22" s="43">
        <v>15</v>
      </c>
      <c r="T22" s="43">
        <v>20</v>
      </c>
      <c r="U22" s="43">
        <v>10</v>
      </c>
      <c r="V22" s="43">
        <v>70</v>
      </c>
      <c r="W22" s="43">
        <v>70</v>
      </c>
      <c r="X22" s="43">
        <v>0</v>
      </c>
      <c r="Y22" s="43">
        <v>0</v>
      </c>
      <c r="Z22" s="44">
        <f>SUM(R22:Y22)</f>
        <v>215</v>
      </c>
      <c r="AA22" s="43">
        <v>12</v>
      </c>
      <c r="AB22" s="43">
        <v>18</v>
      </c>
      <c r="AC22" s="43">
        <v>0</v>
      </c>
      <c r="AD22" s="43">
        <v>0</v>
      </c>
      <c r="AE22" s="43">
        <v>30</v>
      </c>
      <c r="AF22" s="43">
        <v>30</v>
      </c>
      <c r="AG22" s="43"/>
      <c r="AH22" s="43"/>
      <c r="AI22" s="44">
        <f t="shared" si="2"/>
        <v>90</v>
      </c>
      <c r="AJ22" s="43">
        <v>2</v>
      </c>
      <c r="AK22" s="43">
        <v>1</v>
      </c>
      <c r="AL22" s="43">
        <v>5</v>
      </c>
      <c r="AM22" s="43">
        <v>5</v>
      </c>
      <c r="AN22" s="43"/>
      <c r="AO22" s="43"/>
      <c r="AP22" s="43"/>
      <c r="AQ22" s="43"/>
      <c r="AR22" s="45"/>
      <c r="AS22" s="43">
        <v>0</v>
      </c>
      <c r="AT22" s="43">
        <v>0</v>
      </c>
      <c r="AU22" s="43">
        <v>0</v>
      </c>
      <c r="AV22" s="43">
        <v>0</v>
      </c>
      <c r="AW22" s="43">
        <v>0</v>
      </c>
      <c r="AX22" s="43"/>
      <c r="AY22" s="43"/>
      <c r="AZ22" s="43">
        <v>0</v>
      </c>
      <c r="BA22" s="45"/>
      <c r="BB22" s="43">
        <v>0</v>
      </c>
      <c r="BC22" s="43">
        <v>0</v>
      </c>
      <c r="BD22" s="43">
        <v>0</v>
      </c>
      <c r="BE22" s="43">
        <v>0</v>
      </c>
      <c r="BF22" s="43">
        <v>0</v>
      </c>
      <c r="BG22" s="43">
        <v>0</v>
      </c>
      <c r="BH22" s="43">
        <v>0</v>
      </c>
      <c r="BI22" s="43">
        <v>0</v>
      </c>
      <c r="BJ22" s="45">
        <v>0</v>
      </c>
      <c r="BK22" s="43"/>
      <c r="BL22" s="43"/>
      <c r="BM22" s="43"/>
      <c r="BN22" s="43"/>
      <c r="BO22" s="43"/>
      <c r="BP22" s="43"/>
      <c r="BQ22" s="43"/>
      <c r="BR22" s="43"/>
      <c r="BS22" s="45"/>
      <c r="BT22" s="43"/>
      <c r="BU22" s="43"/>
      <c r="BV22" s="43"/>
      <c r="BW22" s="43"/>
      <c r="BX22" s="43"/>
      <c r="BY22" s="43"/>
      <c r="BZ22" s="43"/>
      <c r="CA22" s="43"/>
      <c r="CB22" s="45"/>
      <c r="CC22" s="43"/>
      <c r="CD22" s="43"/>
      <c r="CE22" s="43"/>
      <c r="CF22" s="43"/>
      <c r="CG22" s="43"/>
      <c r="CH22" s="43"/>
      <c r="CI22" s="43"/>
      <c r="CJ22" s="43"/>
      <c r="CK22" s="45"/>
      <c r="CL22" s="43"/>
      <c r="CM22" s="43"/>
      <c r="CN22" s="43"/>
      <c r="CO22" s="43"/>
      <c r="CP22" s="43"/>
      <c r="CQ22" s="43"/>
      <c r="CR22" s="43"/>
      <c r="CS22" s="43"/>
      <c r="CT22" s="45"/>
      <c r="CU22" s="43"/>
      <c r="CV22" s="43"/>
      <c r="CW22" s="43"/>
      <c r="CX22" s="43"/>
      <c r="CY22" s="43"/>
      <c r="CZ22" s="43"/>
      <c r="DA22" s="43"/>
      <c r="DB22" s="43"/>
      <c r="DC22" s="45"/>
      <c r="DD22" s="43"/>
      <c r="DE22" s="43"/>
      <c r="DF22" s="43"/>
      <c r="DG22" s="43"/>
      <c r="DH22" s="43"/>
      <c r="DI22" s="43"/>
      <c r="DJ22" s="43"/>
      <c r="DK22" s="43"/>
      <c r="DL22" s="45"/>
      <c r="DM22" s="40">
        <f t="shared" si="0"/>
        <v>505</v>
      </c>
    </row>
    <row r="23" spans="1:117" ht="65.25" thickBot="1" x14ac:dyDescent="0.3">
      <c r="A23" s="47" t="s">
        <v>39</v>
      </c>
      <c r="B23" s="47" t="s">
        <v>48</v>
      </c>
      <c r="C23" s="51" t="s">
        <v>49</v>
      </c>
      <c r="D23" s="51" t="s">
        <v>50</v>
      </c>
      <c r="E23" s="35">
        <v>13362</v>
      </c>
      <c r="F23" s="34" t="s">
        <v>53</v>
      </c>
      <c r="G23" s="35">
        <v>13362</v>
      </c>
      <c r="H23" s="56" t="s">
        <v>44</v>
      </c>
      <c r="I23" s="52">
        <v>1000</v>
      </c>
      <c r="J23" s="53"/>
      <c r="K23" s="53"/>
      <c r="L23" s="53"/>
      <c r="M23" s="53"/>
      <c r="N23" s="53"/>
      <c r="O23" s="53"/>
      <c r="P23" s="53"/>
      <c r="Q23" s="44">
        <f t="shared" ref="Q23:Q25" si="13">SUM(I23:P23)</f>
        <v>1000</v>
      </c>
      <c r="R23" s="53">
        <v>1050</v>
      </c>
      <c r="S23" s="53"/>
      <c r="T23" s="53"/>
      <c r="U23" s="53"/>
      <c r="V23" s="53"/>
      <c r="W23" s="53"/>
      <c r="X23" s="53"/>
      <c r="Y23" s="53"/>
      <c r="Z23" s="44">
        <f t="shared" ref="Z23:Z34" si="14">SUM(R23:Y23)</f>
        <v>1050</v>
      </c>
      <c r="AA23" s="53">
        <v>1089</v>
      </c>
      <c r="AB23" s="53"/>
      <c r="AC23" s="53"/>
      <c r="AD23" s="53"/>
      <c r="AE23" s="53"/>
      <c r="AF23" s="53"/>
      <c r="AG23" s="53"/>
      <c r="AH23" s="53"/>
      <c r="AI23" s="44">
        <f t="shared" si="2"/>
        <v>1089</v>
      </c>
      <c r="AJ23" s="53">
        <v>1090</v>
      </c>
      <c r="AK23" s="53"/>
      <c r="AL23" s="53"/>
      <c r="AM23" s="53"/>
      <c r="AN23" s="53"/>
      <c r="AO23" s="53"/>
      <c r="AP23" s="53"/>
      <c r="AQ23" s="53"/>
      <c r="AR23" s="45">
        <f t="shared" ref="AR23:AR34" si="15">SUM(AJ23:AQ23)</f>
        <v>1090</v>
      </c>
      <c r="AS23" s="53">
        <v>1200</v>
      </c>
      <c r="AT23" s="53"/>
      <c r="AU23" s="53"/>
      <c r="AV23" s="53"/>
      <c r="AW23" s="53"/>
      <c r="AX23" s="53"/>
      <c r="AY23" s="53"/>
      <c r="AZ23" s="53"/>
      <c r="BA23" s="45">
        <f t="shared" ref="BA23:BA34" si="16">SUM(AS23:AZ23)</f>
        <v>1200</v>
      </c>
      <c r="BB23" s="53">
        <v>1100</v>
      </c>
      <c r="BC23" s="53"/>
      <c r="BD23" s="53"/>
      <c r="BE23" s="53"/>
      <c r="BF23" s="53"/>
      <c r="BG23" s="53"/>
      <c r="BH23" s="53"/>
      <c r="BI23" s="53"/>
      <c r="BJ23" s="45">
        <f t="shared" ref="BJ23:BJ34" si="17">SUM(BB23:BI23)</f>
        <v>1100</v>
      </c>
      <c r="BK23" s="53">
        <v>1200</v>
      </c>
      <c r="BL23" s="53"/>
      <c r="BM23" s="53"/>
      <c r="BN23" s="53"/>
      <c r="BO23" s="53"/>
      <c r="BP23" s="53"/>
      <c r="BQ23" s="53"/>
      <c r="BR23" s="53"/>
      <c r="BS23" s="45">
        <f t="shared" ref="BS23:BS34" si="18">SUM(BK23:BR23)</f>
        <v>1200</v>
      </c>
      <c r="BT23" s="53">
        <v>930</v>
      </c>
      <c r="BU23" s="53"/>
      <c r="BV23" s="53"/>
      <c r="BW23" s="53"/>
      <c r="BX23" s="53"/>
      <c r="BY23" s="53"/>
      <c r="BZ23" s="53"/>
      <c r="CA23" s="53"/>
      <c r="CB23" s="45">
        <f>SUM(BT23)</f>
        <v>930</v>
      </c>
      <c r="CC23" s="53">
        <v>1100</v>
      </c>
      <c r="CD23" s="53"/>
      <c r="CE23" s="53"/>
      <c r="CF23" s="53"/>
      <c r="CG23" s="53"/>
      <c r="CH23" s="53"/>
      <c r="CI23" s="53"/>
      <c r="CJ23" s="53"/>
      <c r="CK23" s="45">
        <f>SUM(CC23)</f>
        <v>1100</v>
      </c>
      <c r="CL23" s="53">
        <v>1305</v>
      </c>
      <c r="CM23" s="53"/>
      <c r="CN23" s="53"/>
      <c r="CO23" s="53"/>
      <c r="CP23" s="53"/>
      <c r="CQ23" s="53"/>
      <c r="CR23" s="53"/>
      <c r="CS23" s="53"/>
      <c r="CT23" s="45">
        <f>SUM(CL23)</f>
        <v>1305</v>
      </c>
      <c r="CU23" s="53">
        <v>1230</v>
      </c>
      <c r="CV23" s="53"/>
      <c r="CW23" s="53"/>
      <c r="CX23" s="53"/>
      <c r="CY23" s="53"/>
      <c r="CZ23" s="53"/>
      <c r="DA23" s="53"/>
      <c r="DB23" s="53"/>
      <c r="DC23" s="45">
        <f>SUM(CU23)</f>
        <v>1230</v>
      </c>
      <c r="DD23" s="53">
        <v>1068</v>
      </c>
      <c r="DE23" s="53"/>
      <c r="DF23" s="53"/>
      <c r="DG23" s="53"/>
      <c r="DH23" s="53"/>
      <c r="DI23" s="53"/>
      <c r="DJ23" s="53"/>
      <c r="DK23" s="53"/>
      <c r="DL23" s="45">
        <f>SUM(DD23)</f>
        <v>1068</v>
      </c>
      <c r="DM23" s="40">
        <f t="shared" si="0"/>
        <v>13362</v>
      </c>
    </row>
    <row r="24" spans="1:117" ht="65.25" thickBot="1" x14ac:dyDescent="0.3">
      <c r="A24" s="50"/>
      <c r="B24" s="50"/>
      <c r="C24" s="54"/>
      <c r="D24" s="54"/>
      <c r="E24" s="35"/>
      <c r="F24" s="34"/>
      <c r="G24" s="35"/>
      <c r="H24" s="55" t="s">
        <v>45</v>
      </c>
      <c r="I24" s="42">
        <v>313</v>
      </c>
      <c r="J24" s="43">
        <v>280</v>
      </c>
      <c r="K24" s="43">
        <v>50</v>
      </c>
      <c r="L24" s="43">
        <v>50</v>
      </c>
      <c r="M24" s="43">
        <v>654</v>
      </c>
      <c r="N24" s="43">
        <v>500</v>
      </c>
      <c r="O24" s="43"/>
      <c r="P24" s="43"/>
      <c r="Q24" s="44">
        <f>SUM(I24:P24)</f>
        <v>1847</v>
      </c>
      <c r="R24" s="42">
        <v>313</v>
      </c>
      <c r="S24" s="43">
        <v>280</v>
      </c>
      <c r="T24" s="43">
        <v>30</v>
      </c>
      <c r="U24" s="43">
        <v>26</v>
      </c>
      <c r="V24" s="43">
        <v>654</v>
      </c>
      <c r="W24" s="43">
        <v>500</v>
      </c>
      <c r="X24" s="43"/>
      <c r="Y24" s="43"/>
      <c r="Z24" s="44">
        <f>SUM(R24:Y24)</f>
        <v>1803</v>
      </c>
      <c r="AA24" s="43">
        <v>325</v>
      </c>
      <c r="AB24" s="43">
        <v>298</v>
      </c>
      <c r="AC24" s="43">
        <v>30</v>
      </c>
      <c r="AD24" s="43">
        <v>26</v>
      </c>
      <c r="AE24" s="43">
        <v>384</v>
      </c>
      <c r="AF24" s="43">
        <v>530</v>
      </c>
      <c r="AG24" s="43"/>
      <c r="AH24" s="43"/>
      <c r="AI24" s="44">
        <f>SUM(AA24:AH24)</f>
        <v>1593</v>
      </c>
      <c r="AJ24" s="43">
        <v>2</v>
      </c>
      <c r="AK24" s="43">
        <v>1</v>
      </c>
      <c r="AL24" s="43">
        <v>5</v>
      </c>
      <c r="AM24" s="43">
        <v>5</v>
      </c>
      <c r="AN24" s="43"/>
      <c r="AO24" s="43"/>
      <c r="AP24" s="43"/>
      <c r="AQ24" s="43"/>
      <c r="AR24" s="45">
        <f>SUM(AJ24:AQ24)</f>
        <v>13</v>
      </c>
      <c r="AS24" s="43">
        <v>0</v>
      </c>
      <c r="AT24" s="43">
        <v>0</v>
      </c>
      <c r="AU24" s="43">
        <v>0</v>
      </c>
      <c r="AV24" s="43">
        <v>0</v>
      </c>
      <c r="AW24" s="43"/>
      <c r="AX24" s="43">
        <v>0</v>
      </c>
      <c r="AY24" s="43">
        <v>0</v>
      </c>
      <c r="AZ24" s="43">
        <v>0</v>
      </c>
      <c r="BA24" s="45">
        <f>SUM(AS24:AZ24)</f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0</v>
      </c>
      <c r="BH24" s="43">
        <v>0</v>
      </c>
      <c r="BI24" s="43">
        <f>SUM(BB24:BH24)</f>
        <v>0</v>
      </c>
      <c r="BJ24" s="45">
        <f>SUM(BB24:BI24)</f>
        <v>0</v>
      </c>
      <c r="BK24" s="43"/>
      <c r="BL24" s="43"/>
      <c r="BM24" s="43"/>
      <c r="BN24" s="43"/>
      <c r="BO24" s="43"/>
      <c r="BP24" s="43"/>
      <c r="BQ24" s="43"/>
      <c r="BR24" s="43"/>
      <c r="BS24" s="45">
        <f>SUM(BK24:BR24)</f>
        <v>0</v>
      </c>
      <c r="BT24" s="43"/>
      <c r="BU24" s="43"/>
      <c r="BV24" s="43"/>
      <c r="BW24" s="43"/>
      <c r="BX24" s="43"/>
      <c r="BY24" s="43"/>
      <c r="BZ24" s="43"/>
      <c r="CA24" s="43"/>
      <c r="CB24" s="45">
        <f>SUM(BT24:CA24)</f>
        <v>0</v>
      </c>
      <c r="CC24" s="43"/>
      <c r="CD24" s="43"/>
      <c r="CE24" s="43"/>
      <c r="CF24" s="43"/>
      <c r="CG24" s="43"/>
      <c r="CH24" s="43"/>
      <c r="CI24" s="43"/>
      <c r="CJ24" s="43"/>
      <c r="CK24" s="45">
        <f>SUM(CC24:CJ24)</f>
        <v>0</v>
      </c>
      <c r="CL24" s="43"/>
      <c r="CM24" s="43"/>
      <c r="CN24" s="43"/>
      <c r="CO24" s="43"/>
      <c r="CP24" s="43"/>
      <c r="CQ24" s="43"/>
      <c r="CR24" s="43"/>
      <c r="CS24" s="43"/>
      <c r="CT24" s="45">
        <f>SUM(CL24:CS24)</f>
        <v>0</v>
      </c>
      <c r="CU24" s="43"/>
      <c r="CV24" s="43"/>
      <c r="CW24" s="43"/>
      <c r="CX24" s="43"/>
      <c r="CY24" s="43"/>
      <c r="CZ24" s="43"/>
      <c r="DA24" s="43"/>
      <c r="DB24" s="43"/>
      <c r="DC24" s="45">
        <f>SUM(CU24:DB24)</f>
        <v>0</v>
      </c>
      <c r="DD24" s="43"/>
      <c r="DE24" s="43"/>
      <c r="DF24" s="43"/>
      <c r="DG24" s="43"/>
      <c r="DH24" s="43"/>
      <c r="DI24" s="43"/>
      <c r="DJ24" s="43"/>
      <c r="DK24" s="43"/>
      <c r="DL24" s="45">
        <f>SUM(DD24:DK24)</f>
        <v>0</v>
      </c>
      <c r="DM24" s="40">
        <f t="shared" si="0"/>
        <v>5256</v>
      </c>
    </row>
    <row r="25" spans="1:117" ht="65.25" thickBot="1" x14ac:dyDescent="0.3">
      <c r="A25" s="47" t="s">
        <v>39</v>
      </c>
      <c r="B25" s="47" t="s">
        <v>48</v>
      </c>
      <c r="C25" s="51" t="s">
        <v>49</v>
      </c>
      <c r="D25" s="51" t="s">
        <v>50</v>
      </c>
      <c r="E25" s="35">
        <v>682</v>
      </c>
      <c r="F25" s="34" t="s">
        <v>54</v>
      </c>
      <c r="G25" s="35">
        <v>682</v>
      </c>
      <c r="H25" s="56" t="s">
        <v>44</v>
      </c>
      <c r="I25" s="52">
        <v>70</v>
      </c>
      <c r="J25" s="53"/>
      <c r="K25" s="53"/>
      <c r="L25" s="53"/>
      <c r="M25" s="53"/>
      <c r="N25" s="53"/>
      <c r="O25" s="53"/>
      <c r="P25" s="53"/>
      <c r="Q25" s="44">
        <f t="shared" si="13"/>
        <v>70</v>
      </c>
      <c r="R25" s="53">
        <v>70</v>
      </c>
      <c r="S25" s="53"/>
      <c r="T25" s="53"/>
      <c r="U25" s="53"/>
      <c r="V25" s="53"/>
      <c r="W25" s="53"/>
      <c r="X25" s="53"/>
      <c r="Y25" s="53"/>
      <c r="Z25" s="44">
        <f t="shared" si="14"/>
        <v>70</v>
      </c>
      <c r="AA25" s="53">
        <v>61</v>
      </c>
      <c r="AB25" s="53"/>
      <c r="AC25" s="53"/>
      <c r="AD25" s="53"/>
      <c r="AE25" s="53"/>
      <c r="AF25" s="53"/>
      <c r="AG25" s="53"/>
      <c r="AH25" s="53"/>
      <c r="AI25" s="44">
        <f t="shared" si="2"/>
        <v>61</v>
      </c>
      <c r="AJ25" s="53">
        <v>61</v>
      </c>
      <c r="AK25" s="53"/>
      <c r="AL25" s="53"/>
      <c r="AM25" s="53"/>
      <c r="AN25" s="53"/>
      <c r="AO25" s="53"/>
      <c r="AP25" s="53"/>
      <c r="AQ25" s="53"/>
      <c r="AR25" s="45">
        <f t="shared" si="15"/>
        <v>61</v>
      </c>
      <c r="AS25" s="53">
        <v>61</v>
      </c>
      <c r="AT25" s="53"/>
      <c r="AU25" s="53"/>
      <c r="AV25" s="53"/>
      <c r="AW25" s="53"/>
      <c r="AX25" s="53"/>
      <c r="AY25" s="53"/>
      <c r="AZ25" s="53"/>
      <c r="BA25" s="45">
        <f t="shared" si="16"/>
        <v>61</v>
      </c>
      <c r="BB25" s="53">
        <v>51</v>
      </c>
      <c r="BC25" s="53"/>
      <c r="BD25" s="53"/>
      <c r="BE25" s="53"/>
      <c r="BF25" s="53"/>
      <c r="BG25" s="53"/>
      <c r="BH25" s="53"/>
      <c r="BI25" s="53"/>
      <c r="BJ25" s="45">
        <f t="shared" si="17"/>
        <v>51</v>
      </c>
      <c r="BK25" s="53">
        <v>58</v>
      </c>
      <c r="BL25" s="53"/>
      <c r="BM25" s="53"/>
      <c r="BN25" s="53"/>
      <c r="BO25" s="53"/>
      <c r="BP25" s="53"/>
      <c r="BQ25" s="53"/>
      <c r="BR25" s="53"/>
      <c r="BS25" s="45">
        <f t="shared" si="18"/>
        <v>58</v>
      </c>
      <c r="BT25" s="53">
        <v>53</v>
      </c>
      <c r="BU25" s="53"/>
      <c r="BV25" s="53"/>
      <c r="BW25" s="53"/>
      <c r="BX25" s="53"/>
      <c r="BY25" s="53"/>
      <c r="BZ25" s="53"/>
      <c r="CA25" s="53"/>
      <c r="CB25" s="45">
        <f t="shared" ref="CB25:CB34" si="19">SUM(BT25:CA25)</f>
        <v>53</v>
      </c>
      <c r="CC25" s="53">
        <v>53</v>
      </c>
      <c r="CD25" s="53"/>
      <c r="CE25" s="53"/>
      <c r="CF25" s="53"/>
      <c r="CG25" s="53"/>
      <c r="CH25" s="53"/>
      <c r="CI25" s="53"/>
      <c r="CJ25" s="53"/>
      <c r="CK25" s="45">
        <f t="shared" ref="CK25:CK34" si="20">SUM(CC25:CJ25)</f>
        <v>53</v>
      </c>
      <c r="CL25" s="53">
        <v>40</v>
      </c>
      <c r="CM25" s="53"/>
      <c r="CN25" s="53"/>
      <c r="CO25" s="53"/>
      <c r="CP25" s="53"/>
      <c r="CQ25" s="53"/>
      <c r="CR25" s="53"/>
      <c r="CS25" s="53"/>
      <c r="CT25" s="45">
        <f t="shared" ref="CT25:CT34" si="21">SUM(CL25:CS25)</f>
        <v>40</v>
      </c>
      <c r="CU25" s="53">
        <v>60</v>
      </c>
      <c r="CV25" s="53"/>
      <c r="CW25" s="53"/>
      <c r="CX25" s="53"/>
      <c r="CY25" s="53"/>
      <c r="CZ25" s="53"/>
      <c r="DA25" s="53"/>
      <c r="DB25" s="53"/>
      <c r="DC25" s="45">
        <f t="shared" ref="DC25:DC34" si="22">SUM(CU25:DB25)</f>
        <v>60</v>
      </c>
      <c r="DD25" s="53">
        <v>44</v>
      </c>
      <c r="DE25" s="53"/>
      <c r="DF25" s="53"/>
      <c r="DG25" s="53"/>
      <c r="DH25" s="53"/>
      <c r="DI25" s="53"/>
      <c r="DJ25" s="53"/>
      <c r="DK25" s="53"/>
      <c r="DL25" s="45">
        <f t="shared" ref="DL25:DL34" si="23">SUM(DD25:DK25)</f>
        <v>44</v>
      </c>
      <c r="DM25" s="40">
        <f t="shared" si="0"/>
        <v>682</v>
      </c>
    </row>
    <row r="26" spans="1:117" ht="65.25" thickBot="1" x14ac:dyDescent="0.3">
      <c r="A26" s="50"/>
      <c r="B26" s="50"/>
      <c r="C26" s="54"/>
      <c r="D26" s="54"/>
      <c r="E26" s="35"/>
      <c r="F26" s="34"/>
      <c r="G26" s="35"/>
      <c r="H26" s="55" t="s">
        <v>45</v>
      </c>
      <c r="I26" s="42">
        <v>10</v>
      </c>
      <c r="J26" s="43">
        <v>70</v>
      </c>
      <c r="K26" s="43">
        <v>4</v>
      </c>
      <c r="L26" s="43">
        <v>7</v>
      </c>
      <c r="M26" s="43">
        <v>70</v>
      </c>
      <c r="N26" s="43">
        <v>70</v>
      </c>
      <c r="O26" s="43"/>
      <c r="P26" s="43"/>
      <c r="Q26" s="44">
        <f>SUM(I26:P26)</f>
        <v>231</v>
      </c>
      <c r="R26" s="42">
        <v>10</v>
      </c>
      <c r="S26" s="43">
        <v>20</v>
      </c>
      <c r="T26" s="43">
        <v>4</v>
      </c>
      <c r="U26" s="43">
        <v>7</v>
      </c>
      <c r="V26" s="43">
        <v>70</v>
      </c>
      <c r="W26" s="43">
        <v>70</v>
      </c>
      <c r="X26" s="43"/>
      <c r="Y26" s="43"/>
      <c r="Z26" s="44">
        <f>SUM(R26:Y26)</f>
        <v>181</v>
      </c>
      <c r="AA26" s="42">
        <v>5</v>
      </c>
      <c r="AB26" s="43">
        <v>12</v>
      </c>
      <c r="AC26" s="43">
        <v>1</v>
      </c>
      <c r="AD26" s="43">
        <v>4</v>
      </c>
      <c r="AE26" s="43">
        <v>61</v>
      </c>
      <c r="AF26" s="43">
        <v>61</v>
      </c>
      <c r="AG26" s="43">
        <v>0</v>
      </c>
      <c r="AH26" s="43">
        <v>0</v>
      </c>
      <c r="AI26" s="44">
        <f>SUM(AA26:AH26)</f>
        <v>144</v>
      </c>
      <c r="AJ26" s="42">
        <v>0</v>
      </c>
      <c r="AK26" s="43">
        <v>0</v>
      </c>
      <c r="AL26" s="43">
        <v>0</v>
      </c>
      <c r="AM26" s="43">
        <v>0</v>
      </c>
      <c r="AN26" s="43"/>
      <c r="AO26" s="43">
        <v>0</v>
      </c>
      <c r="AP26" s="43">
        <v>0</v>
      </c>
      <c r="AQ26" s="43">
        <v>0</v>
      </c>
      <c r="AR26" s="45">
        <f t="shared" si="15"/>
        <v>0</v>
      </c>
      <c r="AS26" s="42">
        <v>0</v>
      </c>
      <c r="AT26" s="43">
        <v>0</v>
      </c>
      <c r="AU26" s="43"/>
      <c r="AV26" s="43">
        <v>0</v>
      </c>
      <c r="AW26" s="43">
        <v>0</v>
      </c>
      <c r="AX26" s="43">
        <v>0</v>
      </c>
      <c r="AY26" s="43"/>
      <c r="AZ26" s="43">
        <v>0</v>
      </c>
      <c r="BA26" s="45">
        <f t="shared" si="16"/>
        <v>0</v>
      </c>
      <c r="BB26" s="43">
        <v>0</v>
      </c>
      <c r="BC26" s="43">
        <v>0</v>
      </c>
      <c r="BD26" s="43">
        <v>0</v>
      </c>
      <c r="BE26" s="43">
        <v>0</v>
      </c>
      <c r="BF26" s="43">
        <v>0</v>
      </c>
      <c r="BG26" s="43">
        <v>0</v>
      </c>
      <c r="BH26" s="43">
        <v>0</v>
      </c>
      <c r="BI26" s="43"/>
      <c r="BJ26" s="45">
        <f t="shared" si="17"/>
        <v>0</v>
      </c>
      <c r="BK26" s="43"/>
      <c r="BL26" s="43"/>
      <c r="BM26" s="43"/>
      <c r="BN26" s="43"/>
      <c r="BO26" s="43"/>
      <c r="BP26" s="43"/>
      <c r="BQ26" s="43"/>
      <c r="BR26" s="43"/>
      <c r="BS26" s="45">
        <f t="shared" si="18"/>
        <v>0</v>
      </c>
      <c r="BT26" s="43"/>
      <c r="BU26" s="43"/>
      <c r="BV26" s="43"/>
      <c r="BW26" s="43"/>
      <c r="BX26" s="43"/>
      <c r="BY26" s="43"/>
      <c r="BZ26" s="43"/>
      <c r="CA26" s="43"/>
      <c r="CB26" s="45">
        <f t="shared" si="19"/>
        <v>0</v>
      </c>
      <c r="CC26" s="43"/>
      <c r="CD26" s="43"/>
      <c r="CE26" s="43"/>
      <c r="CF26" s="43"/>
      <c r="CG26" s="43"/>
      <c r="CH26" s="43"/>
      <c r="CI26" s="43"/>
      <c r="CJ26" s="43"/>
      <c r="CK26" s="45">
        <f t="shared" si="20"/>
        <v>0</v>
      </c>
      <c r="CL26" s="43"/>
      <c r="CM26" s="43"/>
      <c r="CN26" s="43"/>
      <c r="CO26" s="43"/>
      <c r="CP26" s="43"/>
      <c r="CQ26" s="43"/>
      <c r="CR26" s="43"/>
      <c r="CS26" s="43"/>
      <c r="CT26" s="45">
        <f t="shared" si="21"/>
        <v>0</v>
      </c>
      <c r="CU26" s="43"/>
      <c r="CV26" s="43"/>
      <c r="CW26" s="43"/>
      <c r="CX26" s="43"/>
      <c r="CY26" s="43"/>
      <c r="CZ26" s="43"/>
      <c r="DA26" s="43"/>
      <c r="DB26" s="43"/>
      <c r="DC26" s="45">
        <f t="shared" si="22"/>
        <v>0</v>
      </c>
      <c r="DD26" s="43"/>
      <c r="DE26" s="43"/>
      <c r="DF26" s="43"/>
      <c r="DG26" s="43"/>
      <c r="DH26" s="43"/>
      <c r="DI26" s="43"/>
      <c r="DJ26" s="43"/>
      <c r="DK26" s="43"/>
      <c r="DL26" s="45">
        <f t="shared" si="23"/>
        <v>0</v>
      </c>
      <c r="DM26" s="40">
        <f t="shared" si="0"/>
        <v>556</v>
      </c>
    </row>
    <row r="27" spans="1:117" ht="65.25" thickBot="1" x14ac:dyDescent="0.3">
      <c r="A27" s="47" t="s">
        <v>39</v>
      </c>
      <c r="B27" s="47" t="s">
        <v>48</v>
      </c>
      <c r="C27" s="51" t="s">
        <v>49</v>
      </c>
      <c r="D27" s="51" t="s">
        <v>50</v>
      </c>
      <c r="E27" s="35">
        <v>8973</v>
      </c>
      <c r="F27" s="34" t="s">
        <v>55</v>
      </c>
      <c r="G27" s="35">
        <v>8973</v>
      </c>
      <c r="H27" s="56" t="s">
        <v>44</v>
      </c>
      <c r="I27" s="52">
        <v>1710</v>
      </c>
      <c r="J27" s="53"/>
      <c r="K27" s="53"/>
      <c r="L27" s="53"/>
      <c r="M27" s="53"/>
      <c r="N27" s="53"/>
      <c r="O27" s="53"/>
      <c r="P27" s="53"/>
      <c r="Q27" s="44">
        <f t="shared" si="1"/>
        <v>1710</v>
      </c>
      <c r="R27" s="53">
        <v>1682</v>
      </c>
      <c r="S27" s="53"/>
      <c r="T27" s="53"/>
      <c r="U27" s="53"/>
      <c r="V27" s="53"/>
      <c r="W27" s="53"/>
      <c r="X27" s="53"/>
      <c r="Y27" s="53"/>
      <c r="Z27" s="44">
        <f t="shared" si="14"/>
        <v>1682</v>
      </c>
      <c r="AA27" s="53">
        <v>405</v>
      </c>
      <c r="AB27" s="53"/>
      <c r="AC27" s="53"/>
      <c r="AD27" s="53"/>
      <c r="AE27" s="53"/>
      <c r="AF27" s="53"/>
      <c r="AG27" s="53"/>
      <c r="AH27" s="53"/>
      <c r="AI27" s="44">
        <f t="shared" si="2"/>
        <v>405</v>
      </c>
      <c r="AJ27" s="53">
        <v>490</v>
      </c>
      <c r="AK27" s="53"/>
      <c r="AL27" s="53"/>
      <c r="AM27" s="53"/>
      <c r="AN27" s="53"/>
      <c r="AO27" s="53"/>
      <c r="AP27" s="53"/>
      <c r="AQ27" s="53"/>
      <c r="AR27" s="45">
        <f t="shared" si="15"/>
        <v>490</v>
      </c>
      <c r="AS27" s="53">
        <v>600</v>
      </c>
      <c r="AT27" s="53"/>
      <c r="AU27" s="53"/>
      <c r="AV27" s="53"/>
      <c r="AW27" s="53"/>
      <c r="AX27" s="53"/>
      <c r="AY27" s="53"/>
      <c r="AZ27" s="53"/>
      <c r="BA27" s="45">
        <f t="shared" si="16"/>
        <v>600</v>
      </c>
      <c r="BB27" s="53">
        <v>550</v>
      </c>
      <c r="BC27" s="53"/>
      <c r="BD27" s="53"/>
      <c r="BE27" s="53"/>
      <c r="BF27" s="53"/>
      <c r="BG27" s="53"/>
      <c r="BH27" s="53"/>
      <c r="BI27" s="53"/>
      <c r="BJ27" s="45">
        <f t="shared" si="17"/>
        <v>550</v>
      </c>
      <c r="BK27" s="53">
        <v>450</v>
      </c>
      <c r="BL27" s="53"/>
      <c r="BM27" s="53"/>
      <c r="BN27" s="53"/>
      <c r="BO27" s="53"/>
      <c r="BP27" s="53"/>
      <c r="BQ27" s="53"/>
      <c r="BR27" s="53"/>
      <c r="BS27" s="45">
        <f t="shared" si="18"/>
        <v>450</v>
      </c>
      <c r="BT27" s="53">
        <v>470</v>
      </c>
      <c r="BU27" s="53"/>
      <c r="BV27" s="53"/>
      <c r="BW27" s="53"/>
      <c r="BX27" s="53"/>
      <c r="BY27" s="53"/>
      <c r="BZ27" s="53"/>
      <c r="CA27" s="53"/>
      <c r="CB27" s="45">
        <f t="shared" si="19"/>
        <v>470</v>
      </c>
      <c r="CC27" s="53">
        <v>415</v>
      </c>
      <c r="CD27" s="53"/>
      <c r="CE27" s="53"/>
      <c r="CF27" s="53"/>
      <c r="CG27" s="53"/>
      <c r="CH27" s="53"/>
      <c r="CI27" s="53"/>
      <c r="CJ27" s="53"/>
      <c r="CK27" s="45">
        <f t="shared" si="20"/>
        <v>415</v>
      </c>
      <c r="CL27" s="53">
        <v>700</v>
      </c>
      <c r="CM27" s="53"/>
      <c r="CN27" s="53"/>
      <c r="CO27" s="53"/>
      <c r="CP27" s="53"/>
      <c r="CQ27" s="53"/>
      <c r="CR27" s="53"/>
      <c r="CS27" s="53"/>
      <c r="CT27" s="45">
        <f t="shared" si="21"/>
        <v>700</v>
      </c>
      <c r="CU27" s="53">
        <v>730</v>
      </c>
      <c r="CV27" s="53"/>
      <c r="CW27" s="53"/>
      <c r="CX27" s="53"/>
      <c r="CY27" s="53"/>
      <c r="CZ27" s="53"/>
      <c r="DA27" s="53"/>
      <c r="DB27" s="53"/>
      <c r="DC27" s="45">
        <f t="shared" si="22"/>
        <v>730</v>
      </c>
      <c r="DD27" s="53">
        <v>771</v>
      </c>
      <c r="DE27" s="53"/>
      <c r="DF27" s="53"/>
      <c r="DG27" s="53"/>
      <c r="DH27" s="53"/>
      <c r="DI27" s="53"/>
      <c r="DJ27" s="53"/>
      <c r="DK27" s="53"/>
      <c r="DL27" s="45">
        <f t="shared" si="23"/>
        <v>771</v>
      </c>
      <c r="DM27" s="40">
        <f t="shared" si="0"/>
        <v>8973</v>
      </c>
    </row>
    <row r="28" spans="1:117" ht="65.25" thickBot="1" x14ac:dyDescent="0.3">
      <c r="A28" s="50"/>
      <c r="B28" s="50"/>
      <c r="C28" s="54"/>
      <c r="D28" s="54"/>
      <c r="E28" s="35"/>
      <c r="F28" s="34"/>
      <c r="G28" s="35"/>
      <c r="H28" s="41" t="s">
        <v>45</v>
      </c>
      <c r="I28" s="42">
        <v>313</v>
      </c>
      <c r="J28" s="43">
        <v>280</v>
      </c>
      <c r="K28" s="43">
        <v>39</v>
      </c>
      <c r="L28" s="43">
        <v>24</v>
      </c>
      <c r="M28" s="43">
        <v>654</v>
      </c>
      <c r="N28" s="43">
        <v>400</v>
      </c>
      <c r="O28" s="43"/>
      <c r="P28" s="43"/>
      <c r="Q28" s="44">
        <f>SUM(I28:P28)</f>
        <v>1710</v>
      </c>
      <c r="R28" s="42">
        <v>320</v>
      </c>
      <c r="S28" s="43">
        <v>245</v>
      </c>
      <c r="T28" s="43">
        <v>39</v>
      </c>
      <c r="U28" s="43">
        <v>24</v>
      </c>
      <c r="V28" s="43">
        <v>654</v>
      </c>
      <c r="W28" s="43">
        <v>400</v>
      </c>
      <c r="X28" s="43"/>
      <c r="Y28" s="43"/>
      <c r="Z28" s="44">
        <f>SUM(R28:Y28)</f>
        <v>1682</v>
      </c>
      <c r="AA28" s="43">
        <v>325</v>
      </c>
      <c r="AB28" s="43">
        <v>298</v>
      </c>
      <c r="AC28" s="43">
        <v>30</v>
      </c>
      <c r="AD28" s="43">
        <v>26</v>
      </c>
      <c r="AE28" s="43">
        <v>384</v>
      </c>
      <c r="AF28" s="43">
        <v>530</v>
      </c>
      <c r="AG28" s="43"/>
      <c r="AH28" s="43"/>
      <c r="AI28" s="44">
        <f>SUM(AA28:AH28)</f>
        <v>1593</v>
      </c>
      <c r="AJ28" s="43">
        <v>10</v>
      </c>
      <c r="AK28" s="43">
        <v>7</v>
      </c>
      <c r="AL28" s="43">
        <v>15</v>
      </c>
      <c r="AM28" s="43">
        <v>15</v>
      </c>
      <c r="AN28" s="43"/>
      <c r="AO28" s="43"/>
      <c r="AP28" s="43"/>
      <c r="AQ28" s="43"/>
      <c r="AR28" s="45">
        <f>SUM(AJ28:AQ28)</f>
        <v>47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/>
      <c r="BA28" s="45">
        <f>SUM(AS28:AZ28)</f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0</v>
      </c>
      <c r="BI28" s="43">
        <v>0</v>
      </c>
      <c r="BJ28" s="45">
        <f>SUM(BB28:BI28)</f>
        <v>0</v>
      </c>
      <c r="BK28" s="43"/>
      <c r="BL28" s="43"/>
      <c r="BM28" s="43"/>
      <c r="BN28" s="43"/>
      <c r="BO28" s="43"/>
      <c r="BP28" s="43"/>
      <c r="BQ28" s="43"/>
      <c r="BR28" s="43"/>
      <c r="BS28" s="45">
        <f>SUM(BK28:BR28)</f>
        <v>0</v>
      </c>
      <c r="BT28" s="43"/>
      <c r="BU28" s="43"/>
      <c r="BV28" s="43"/>
      <c r="BW28" s="43"/>
      <c r="BX28" s="43"/>
      <c r="BY28" s="43"/>
      <c r="BZ28" s="43"/>
      <c r="CA28" s="43"/>
      <c r="CB28" s="45">
        <f>SUM(BT28:CA28)</f>
        <v>0</v>
      </c>
      <c r="CC28" s="43"/>
      <c r="CD28" s="43"/>
      <c r="CE28" s="43"/>
      <c r="CF28" s="43"/>
      <c r="CG28" s="43"/>
      <c r="CH28" s="43"/>
      <c r="CI28" s="43"/>
      <c r="CJ28" s="43"/>
      <c r="CK28" s="45">
        <f>SUM(CC28:CJ28)</f>
        <v>0</v>
      </c>
      <c r="CL28" s="43"/>
      <c r="CM28" s="43"/>
      <c r="CN28" s="43"/>
      <c r="CO28" s="43"/>
      <c r="CP28" s="43"/>
      <c r="CQ28" s="43"/>
      <c r="CR28" s="43"/>
      <c r="CS28" s="43"/>
      <c r="CT28" s="45">
        <f>SUM(CL28:CS28)</f>
        <v>0</v>
      </c>
      <c r="CU28" s="43"/>
      <c r="CV28" s="43"/>
      <c r="CW28" s="43"/>
      <c r="CX28" s="43"/>
      <c r="CY28" s="43"/>
      <c r="CZ28" s="43"/>
      <c r="DA28" s="43"/>
      <c r="DB28" s="43"/>
      <c r="DC28" s="45">
        <f>SUM(CU28:DB28)</f>
        <v>0</v>
      </c>
      <c r="DD28" s="43"/>
      <c r="DE28" s="43"/>
      <c r="DF28" s="43"/>
      <c r="DG28" s="43"/>
      <c r="DH28" s="43"/>
      <c r="DI28" s="43"/>
      <c r="DJ28" s="43"/>
      <c r="DK28" s="43"/>
      <c r="DL28" s="45">
        <f>SUM(DD28:DK28)</f>
        <v>0</v>
      </c>
      <c r="DM28" s="40">
        <f t="shared" si="0"/>
        <v>5032</v>
      </c>
    </row>
    <row r="29" spans="1:117" ht="65.25" thickBot="1" x14ac:dyDescent="0.3">
      <c r="A29" s="33" t="s">
        <v>56</v>
      </c>
      <c r="B29" s="33" t="s">
        <v>57</v>
      </c>
      <c r="C29" s="33" t="s">
        <v>58</v>
      </c>
      <c r="D29" s="33" t="s">
        <v>42</v>
      </c>
      <c r="E29" s="48" t="s">
        <v>46</v>
      </c>
      <c r="F29" s="33" t="s">
        <v>57</v>
      </c>
      <c r="G29" s="48">
        <v>1</v>
      </c>
      <c r="H29" s="36" t="s">
        <v>44</v>
      </c>
      <c r="I29" s="52"/>
      <c r="J29" s="53"/>
      <c r="K29" s="53"/>
      <c r="L29" s="53"/>
      <c r="M29" s="53"/>
      <c r="N29" s="53"/>
      <c r="O29" s="53"/>
      <c r="P29" s="53"/>
      <c r="Q29" s="45">
        <f t="shared" ref="Q29:Q34" si="24">SUM(I29:P29)</f>
        <v>0</v>
      </c>
      <c r="R29" s="53"/>
      <c r="S29" s="53"/>
      <c r="T29" s="53"/>
      <c r="U29" s="53"/>
      <c r="V29" s="53"/>
      <c r="W29" s="53"/>
      <c r="X29" s="53"/>
      <c r="Y29" s="53"/>
      <c r="Z29" s="45">
        <f t="shared" si="14"/>
        <v>0</v>
      </c>
      <c r="AA29" s="53"/>
      <c r="AB29" s="53"/>
      <c r="AC29" s="53"/>
      <c r="AD29" s="53"/>
      <c r="AE29" s="53"/>
      <c r="AF29" s="53"/>
      <c r="AG29" s="53"/>
      <c r="AH29" s="53"/>
      <c r="AI29" s="45">
        <f t="shared" si="2"/>
        <v>0</v>
      </c>
      <c r="AJ29" s="53"/>
      <c r="AK29" s="53"/>
      <c r="AL29" s="53"/>
      <c r="AM29" s="53"/>
      <c r="AN29" s="53"/>
      <c r="AO29" s="53"/>
      <c r="AP29" s="53"/>
      <c r="AQ29" s="53"/>
      <c r="AR29" s="45">
        <f t="shared" si="15"/>
        <v>0</v>
      </c>
      <c r="AS29" s="53"/>
      <c r="AT29" s="53"/>
      <c r="AU29" s="53"/>
      <c r="AV29" s="53"/>
      <c r="AW29" s="53"/>
      <c r="AX29" s="53"/>
      <c r="AY29" s="53"/>
      <c r="AZ29" s="53"/>
      <c r="BA29" s="45">
        <f t="shared" si="16"/>
        <v>0</v>
      </c>
      <c r="BB29" s="53">
        <v>1</v>
      </c>
      <c r="BC29" s="53"/>
      <c r="BD29" s="53"/>
      <c r="BE29" s="53"/>
      <c r="BF29" s="53"/>
      <c r="BG29" s="53"/>
      <c r="BH29" s="53"/>
      <c r="BI29" s="53"/>
      <c r="BJ29" s="45">
        <f t="shared" si="17"/>
        <v>1</v>
      </c>
      <c r="BK29" s="53"/>
      <c r="BL29" s="53"/>
      <c r="BM29" s="53"/>
      <c r="BN29" s="53"/>
      <c r="BO29" s="53"/>
      <c r="BP29" s="53"/>
      <c r="BQ29" s="53"/>
      <c r="BR29" s="53"/>
      <c r="BS29" s="45">
        <f t="shared" si="18"/>
        <v>0</v>
      </c>
      <c r="BT29" s="53"/>
      <c r="BU29" s="53"/>
      <c r="BV29" s="53"/>
      <c r="BW29" s="53"/>
      <c r="BX29" s="53"/>
      <c r="BY29" s="53"/>
      <c r="BZ29" s="53"/>
      <c r="CA29" s="53"/>
      <c r="CB29" s="45">
        <f t="shared" si="19"/>
        <v>0</v>
      </c>
      <c r="CC29" s="53"/>
      <c r="CD29" s="53"/>
      <c r="CE29" s="53"/>
      <c r="CF29" s="53"/>
      <c r="CG29" s="53"/>
      <c r="CH29" s="53"/>
      <c r="CI29" s="53"/>
      <c r="CJ29" s="53"/>
      <c r="CK29" s="45">
        <f t="shared" si="20"/>
        <v>0</v>
      </c>
      <c r="CL29" s="53"/>
      <c r="CM29" s="53"/>
      <c r="CN29" s="53"/>
      <c r="CO29" s="53"/>
      <c r="CP29" s="53"/>
      <c r="CQ29" s="53"/>
      <c r="CR29" s="53"/>
      <c r="CS29" s="53"/>
      <c r="CT29" s="45">
        <f t="shared" si="21"/>
        <v>0</v>
      </c>
      <c r="CU29" s="53"/>
      <c r="CV29" s="53"/>
      <c r="CW29" s="53"/>
      <c r="CX29" s="53"/>
      <c r="CY29" s="53"/>
      <c r="CZ29" s="53"/>
      <c r="DA29" s="53"/>
      <c r="DB29" s="53"/>
      <c r="DC29" s="45">
        <f t="shared" si="22"/>
        <v>0</v>
      </c>
      <c r="DD29" s="53"/>
      <c r="DE29" s="53"/>
      <c r="DF29" s="53"/>
      <c r="DG29" s="53"/>
      <c r="DH29" s="53"/>
      <c r="DI29" s="53"/>
      <c r="DJ29" s="53"/>
      <c r="DK29" s="53"/>
      <c r="DL29" s="45">
        <f t="shared" si="23"/>
        <v>0</v>
      </c>
      <c r="DM29" s="40">
        <f t="shared" si="0"/>
        <v>1</v>
      </c>
    </row>
    <row r="30" spans="1:117" ht="65.25" thickBot="1" x14ac:dyDescent="0.3">
      <c r="A30" s="33"/>
      <c r="B30" s="33"/>
      <c r="C30" s="33"/>
      <c r="D30" s="33"/>
      <c r="E30" s="48"/>
      <c r="F30" s="33"/>
      <c r="G30" s="48"/>
      <c r="H30" s="55" t="s">
        <v>45</v>
      </c>
      <c r="I30" s="52"/>
      <c r="J30" s="53"/>
      <c r="K30" s="53"/>
      <c r="L30" s="53"/>
      <c r="M30" s="53"/>
      <c r="N30" s="53"/>
      <c r="O30" s="53"/>
      <c r="P30" s="53"/>
      <c r="Q30" s="45">
        <f t="shared" si="24"/>
        <v>0</v>
      </c>
      <c r="R30" s="53"/>
      <c r="S30" s="53"/>
      <c r="T30" s="53"/>
      <c r="U30" s="53"/>
      <c r="V30" s="53"/>
      <c r="W30" s="53"/>
      <c r="X30" s="53"/>
      <c r="Y30" s="53"/>
      <c r="Z30" s="45">
        <f t="shared" si="14"/>
        <v>0</v>
      </c>
      <c r="AA30" s="53"/>
      <c r="AB30" s="53"/>
      <c r="AC30" s="53"/>
      <c r="AD30" s="53"/>
      <c r="AE30" s="53"/>
      <c r="AF30" s="53"/>
      <c r="AG30" s="53"/>
      <c r="AH30" s="53"/>
      <c r="AI30" s="45">
        <f t="shared" si="2"/>
        <v>0</v>
      </c>
      <c r="AJ30" s="53"/>
      <c r="AK30" s="53"/>
      <c r="AL30" s="53"/>
      <c r="AM30" s="53"/>
      <c r="AN30" s="53"/>
      <c r="AO30" s="53"/>
      <c r="AP30" s="53"/>
      <c r="AQ30" s="53"/>
      <c r="AR30" s="45">
        <f t="shared" si="15"/>
        <v>0</v>
      </c>
      <c r="AS30" s="53"/>
      <c r="AT30" s="53"/>
      <c r="AU30" s="53"/>
      <c r="AV30" s="53"/>
      <c r="AW30" s="53"/>
      <c r="AX30" s="53"/>
      <c r="AY30" s="53"/>
      <c r="AZ30" s="53"/>
      <c r="BA30" s="45">
        <f t="shared" si="16"/>
        <v>0</v>
      </c>
      <c r="BB30" s="53"/>
      <c r="BC30" s="53"/>
      <c r="BD30" s="53"/>
      <c r="BE30" s="53"/>
      <c r="BF30" s="53"/>
      <c r="BG30" s="53"/>
      <c r="BH30" s="53"/>
      <c r="BI30" s="53"/>
      <c r="BJ30" s="45">
        <f t="shared" si="17"/>
        <v>0</v>
      </c>
      <c r="BK30" s="53"/>
      <c r="BL30" s="53"/>
      <c r="BM30" s="53"/>
      <c r="BN30" s="53"/>
      <c r="BO30" s="53"/>
      <c r="BP30" s="53"/>
      <c r="BQ30" s="53"/>
      <c r="BR30" s="53"/>
      <c r="BS30" s="45">
        <f t="shared" si="18"/>
        <v>0</v>
      </c>
      <c r="BT30" s="53"/>
      <c r="BU30" s="53"/>
      <c r="BV30" s="53"/>
      <c r="BW30" s="53"/>
      <c r="BX30" s="53"/>
      <c r="BY30" s="53"/>
      <c r="BZ30" s="53"/>
      <c r="CA30" s="53"/>
      <c r="CB30" s="45">
        <f t="shared" si="19"/>
        <v>0</v>
      </c>
      <c r="CC30" s="53"/>
      <c r="CD30" s="53"/>
      <c r="CE30" s="53"/>
      <c r="CF30" s="53"/>
      <c r="CG30" s="53"/>
      <c r="CH30" s="53"/>
      <c r="CI30" s="53"/>
      <c r="CJ30" s="53"/>
      <c r="CK30" s="45">
        <f t="shared" si="20"/>
        <v>0</v>
      </c>
      <c r="CL30" s="53"/>
      <c r="CM30" s="53"/>
      <c r="CN30" s="53"/>
      <c r="CO30" s="53"/>
      <c r="CP30" s="53"/>
      <c r="CQ30" s="53"/>
      <c r="CR30" s="53"/>
      <c r="CS30" s="53"/>
      <c r="CT30" s="45">
        <f t="shared" si="21"/>
        <v>0</v>
      </c>
      <c r="CU30" s="53"/>
      <c r="CV30" s="53"/>
      <c r="CW30" s="53"/>
      <c r="CX30" s="53"/>
      <c r="CY30" s="53"/>
      <c r="CZ30" s="53"/>
      <c r="DA30" s="53"/>
      <c r="DB30" s="53"/>
      <c r="DC30" s="45">
        <f t="shared" si="22"/>
        <v>0</v>
      </c>
      <c r="DD30" s="53"/>
      <c r="DE30" s="53"/>
      <c r="DF30" s="53"/>
      <c r="DG30" s="53"/>
      <c r="DH30" s="53"/>
      <c r="DI30" s="53"/>
      <c r="DJ30" s="53"/>
      <c r="DK30" s="53"/>
      <c r="DL30" s="45">
        <f t="shared" si="23"/>
        <v>0</v>
      </c>
      <c r="DM30" s="40">
        <f t="shared" si="0"/>
        <v>0</v>
      </c>
    </row>
    <row r="31" spans="1:117" ht="65.25" thickBot="1" x14ac:dyDescent="0.3">
      <c r="A31" s="33" t="s">
        <v>59</v>
      </c>
      <c r="B31" s="33" t="s">
        <v>60</v>
      </c>
      <c r="C31" s="33" t="s">
        <v>61</v>
      </c>
      <c r="D31" s="33" t="s">
        <v>42</v>
      </c>
      <c r="E31" s="48" t="s">
        <v>46</v>
      </c>
      <c r="F31" s="33" t="s">
        <v>62</v>
      </c>
      <c r="G31" s="48">
        <v>1</v>
      </c>
      <c r="H31" s="56" t="s">
        <v>44</v>
      </c>
      <c r="I31" s="52"/>
      <c r="J31" s="53"/>
      <c r="K31" s="53"/>
      <c r="L31" s="53"/>
      <c r="M31" s="53"/>
      <c r="N31" s="53"/>
      <c r="O31" s="53"/>
      <c r="P31" s="53"/>
      <c r="Q31" s="45">
        <f t="shared" si="24"/>
        <v>0</v>
      </c>
      <c r="R31" s="53"/>
      <c r="S31" s="53"/>
      <c r="T31" s="53"/>
      <c r="U31" s="53"/>
      <c r="V31" s="53"/>
      <c r="W31" s="53"/>
      <c r="X31" s="53"/>
      <c r="Y31" s="53"/>
      <c r="Z31" s="45">
        <f t="shared" si="14"/>
        <v>0</v>
      </c>
      <c r="AA31" s="53"/>
      <c r="AB31" s="53"/>
      <c r="AC31" s="53"/>
      <c r="AD31" s="53"/>
      <c r="AE31" s="53"/>
      <c r="AF31" s="53"/>
      <c r="AG31" s="53"/>
      <c r="AH31" s="53"/>
      <c r="AI31" s="45">
        <f t="shared" si="2"/>
        <v>0</v>
      </c>
      <c r="AJ31" s="53">
        <v>1</v>
      </c>
      <c r="AK31" s="53"/>
      <c r="AL31" s="53"/>
      <c r="AM31" s="53"/>
      <c r="AN31" s="53"/>
      <c r="AO31" s="53"/>
      <c r="AP31" s="53"/>
      <c r="AQ31" s="53"/>
      <c r="AR31" s="45">
        <f t="shared" si="15"/>
        <v>1</v>
      </c>
      <c r="AS31" s="53"/>
      <c r="AT31" s="53"/>
      <c r="AU31" s="53"/>
      <c r="AV31" s="53"/>
      <c r="AW31" s="53"/>
      <c r="AX31" s="53"/>
      <c r="AY31" s="53"/>
      <c r="AZ31" s="53"/>
      <c r="BA31" s="45">
        <f t="shared" si="16"/>
        <v>0</v>
      </c>
      <c r="BB31" s="53"/>
      <c r="BC31" s="53"/>
      <c r="BD31" s="53"/>
      <c r="BE31" s="53"/>
      <c r="BF31" s="53"/>
      <c r="BG31" s="53"/>
      <c r="BH31" s="53"/>
      <c r="BI31" s="53"/>
      <c r="BJ31" s="45">
        <f t="shared" si="17"/>
        <v>0</v>
      </c>
      <c r="BK31" s="53"/>
      <c r="BL31" s="53"/>
      <c r="BM31" s="53"/>
      <c r="BN31" s="53"/>
      <c r="BO31" s="53"/>
      <c r="BP31" s="53"/>
      <c r="BQ31" s="53"/>
      <c r="BR31" s="53"/>
      <c r="BS31" s="45">
        <f t="shared" si="18"/>
        <v>0</v>
      </c>
      <c r="BT31" s="53"/>
      <c r="BU31" s="53"/>
      <c r="BV31" s="53"/>
      <c r="BW31" s="53"/>
      <c r="BX31" s="53"/>
      <c r="BY31" s="53"/>
      <c r="BZ31" s="53"/>
      <c r="CA31" s="53"/>
      <c r="CB31" s="45">
        <f t="shared" si="19"/>
        <v>0</v>
      </c>
      <c r="CC31" s="53"/>
      <c r="CD31" s="53"/>
      <c r="CE31" s="53"/>
      <c r="CF31" s="53"/>
      <c r="CG31" s="53"/>
      <c r="CH31" s="53"/>
      <c r="CI31" s="53"/>
      <c r="CJ31" s="53"/>
      <c r="CK31" s="45">
        <f t="shared" si="20"/>
        <v>0</v>
      </c>
      <c r="CL31" s="53"/>
      <c r="CM31" s="53"/>
      <c r="CN31" s="53"/>
      <c r="CO31" s="53"/>
      <c r="CP31" s="53"/>
      <c r="CQ31" s="53"/>
      <c r="CR31" s="53"/>
      <c r="CS31" s="53"/>
      <c r="CT31" s="45">
        <f t="shared" si="21"/>
        <v>0</v>
      </c>
      <c r="CU31" s="53"/>
      <c r="CV31" s="53"/>
      <c r="CW31" s="53"/>
      <c r="CX31" s="53"/>
      <c r="CY31" s="53"/>
      <c r="CZ31" s="53"/>
      <c r="DA31" s="53"/>
      <c r="DB31" s="53"/>
      <c r="DC31" s="45">
        <f t="shared" si="22"/>
        <v>0</v>
      </c>
      <c r="DD31" s="53"/>
      <c r="DE31" s="53"/>
      <c r="DF31" s="53"/>
      <c r="DG31" s="53"/>
      <c r="DH31" s="53"/>
      <c r="DI31" s="53"/>
      <c r="DJ31" s="53"/>
      <c r="DK31" s="53"/>
      <c r="DL31" s="45">
        <f t="shared" si="23"/>
        <v>0</v>
      </c>
      <c r="DM31" s="40">
        <f t="shared" si="0"/>
        <v>1</v>
      </c>
    </row>
    <row r="32" spans="1:117" ht="65.25" thickBot="1" x14ac:dyDescent="0.3">
      <c r="A32" s="33"/>
      <c r="B32" s="33"/>
      <c r="C32" s="33"/>
      <c r="D32" s="33"/>
      <c r="E32" s="48"/>
      <c r="F32" s="33"/>
      <c r="G32" s="48"/>
      <c r="H32" s="55" t="s">
        <v>45</v>
      </c>
      <c r="I32" s="52"/>
      <c r="J32" s="53"/>
      <c r="K32" s="53"/>
      <c r="L32" s="53"/>
      <c r="M32" s="53"/>
      <c r="N32" s="53"/>
      <c r="O32" s="53"/>
      <c r="P32" s="53"/>
      <c r="Q32" s="45">
        <f t="shared" si="24"/>
        <v>0</v>
      </c>
      <c r="R32" s="53"/>
      <c r="S32" s="53"/>
      <c r="T32" s="53"/>
      <c r="U32" s="53"/>
      <c r="V32" s="53"/>
      <c r="W32" s="53"/>
      <c r="X32" s="53"/>
      <c r="Y32" s="53"/>
      <c r="Z32" s="45">
        <f t="shared" si="14"/>
        <v>0</v>
      </c>
      <c r="AA32" s="53"/>
      <c r="AB32" s="53"/>
      <c r="AC32" s="53"/>
      <c r="AD32" s="53"/>
      <c r="AE32" s="53"/>
      <c r="AF32" s="53"/>
      <c r="AG32" s="53"/>
      <c r="AH32" s="53"/>
      <c r="AI32" s="45">
        <f t="shared" si="2"/>
        <v>0</v>
      </c>
      <c r="AJ32" s="53"/>
      <c r="AK32" s="53"/>
      <c r="AL32" s="53"/>
      <c r="AM32" s="53"/>
      <c r="AN32" s="53"/>
      <c r="AO32" s="53"/>
      <c r="AP32" s="53"/>
      <c r="AQ32" s="53"/>
      <c r="AR32" s="45">
        <f t="shared" si="15"/>
        <v>0</v>
      </c>
      <c r="AS32" s="53"/>
      <c r="AT32" s="53"/>
      <c r="AU32" s="53"/>
      <c r="AV32" s="53"/>
      <c r="AW32" s="53"/>
      <c r="AX32" s="53"/>
      <c r="AY32" s="53"/>
      <c r="AZ32" s="53"/>
      <c r="BA32" s="45">
        <f t="shared" si="16"/>
        <v>0</v>
      </c>
      <c r="BB32" s="53"/>
      <c r="BC32" s="53"/>
      <c r="BD32" s="53"/>
      <c r="BE32" s="53"/>
      <c r="BF32" s="53"/>
      <c r="BG32" s="53"/>
      <c r="BH32" s="53"/>
      <c r="BI32" s="53"/>
      <c r="BJ32" s="45">
        <f t="shared" si="17"/>
        <v>0</v>
      </c>
      <c r="BK32" s="53"/>
      <c r="BL32" s="53"/>
      <c r="BM32" s="53"/>
      <c r="BN32" s="53"/>
      <c r="BO32" s="53"/>
      <c r="BP32" s="53"/>
      <c r="BQ32" s="53"/>
      <c r="BR32" s="53"/>
      <c r="BS32" s="45">
        <f t="shared" si="18"/>
        <v>0</v>
      </c>
      <c r="BT32" s="53"/>
      <c r="BU32" s="53"/>
      <c r="BV32" s="53"/>
      <c r="BW32" s="53"/>
      <c r="BX32" s="53"/>
      <c r="BY32" s="53"/>
      <c r="BZ32" s="53"/>
      <c r="CA32" s="53"/>
      <c r="CB32" s="45">
        <f t="shared" si="19"/>
        <v>0</v>
      </c>
      <c r="CC32" s="53"/>
      <c r="CD32" s="53"/>
      <c r="CE32" s="53"/>
      <c r="CF32" s="53"/>
      <c r="CG32" s="53"/>
      <c r="CH32" s="53"/>
      <c r="CI32" s="53"/>
      <c r="CJ32" s="53"/>
      <c r="CK32" s="45">
        <f t="shared" si="20"/>
        <v>0</v>
      </c>
      <c r="CL32" s="53"/>
      <c r="CM32" s="53"/>
      <c r="CN32" s="53"/>
      <c r="CO32" s="53"/>
      <c r="CP32" s="53"/>
      <c r="CQ32" s="53"/>
      <c r="CR32" s="53"/>
      <c r="CS32" s="53"/>
      <c r="CT32" s="45">
        <f t="shared" si="21"/>
        <v>0</v>
      </c>
      <c r="CU32" s="53"/>
      <c r="CV32" s="53"/>
      <c r="CW32" s="53"/>
      <c r="CX32" s="53"/>
      <c r="CY32" s="53"/>
      <c r="CZ32" s="53"/>
      <c r="DA32" s="53"/>
      <c r="DB32" s="53"/>
      <c r="DC32" s="45">
        <f t="shared" si="22"/>
        <v>0</v>
      </c>
      <c r="DD32" s="53"/>
      <c r="DE32" s="53"/>
      <c r="DF32" s="53"/>
      <c r="DG32" s="53"/>
      <c r="DH32" s="53"/>
      <c r="DI32" s="53"/>
      <c r="DJ32" s="53"/>
      <c r="DK32" s="53"/>
      <c r="DL32" s="45">
        <f t="shared" si="23"/>
        <v>0</v>
      </c>
      <c r="DM32" s="40">
        <f t="shared" si="0"/>
        <v>0</v>
      </c>
    </row>
    <row r="33" spans="1:117" ht="65.25" thickBot="1" x14ac:dyDescent="0.3">
      <c r="A33" s="33" t="s">
        <v>63</v>
      </c>
      <c r="B33" s="33" t="s">
        <v>64</v>
      </c>
      <c r="C33" s="33" t="s">
        <v>61</v>
      </c>
      <c r="D33" s="33" t="s">
        <v>42</v>
      </c>
      <c r="E33" s="48" t="s">
        <v>46</v>
      </c>
      <c r="F33" s="33" t="s">
        <v>65</v>
      </c>
      <c r="G33" s="48">
        <v>1</v>
      </c>
      <c r="H33" s="56" t="s">
        <v>44</v>
      </c>
      <c r="I33" s="52">
        <v>1</v>
      </c>
      <c r="J33" s="53"/>
      <c r="K33" s="53"/>
      <c r="L33" s="53"/>
      <c r="M33" s="53"/>
      <c r="N33" s="53"/>
      <c r="O33" s="53"/>
      <c r="P33" s="53"/>
      <c r="Q33" s="45">
        <f t="shared" si="24"/>
        <v>1</v>
      </c>
      <c r="R33" s="53"/>
      <c r="S33" s="53"/>
      <c r="T33" s="53"/>
      <c r="U33" s="53"/>
      <c r="V33" s="53"/>
      <c r="W33" s="53"/>
      <c r="X33" s="53"/>
      <c r="Y33" s="53"/>
      <c r="Z33" s="45">
        <f t="shared" si="14"/>
        <v>0</v>
      </c>
      <c r="AA33" s="53"/>
      <c r="AB33" s="53"/>
      <c r="AC33" s="53"/>
      <c r="AD33" s="53"/>
      <c r="AE33" s="53"/>
      <c r="AF33" s="53"/>
      <c r="AG33" s="53"/>
      <c r="AH33" s="53"/>
      <c r="AI33" s="45">
        <f t="shared" si="2"/>
        <v>0</v>
      </c>
      <c r="AJ33" s="53"/>
      <c r="AK33" s="53"/>
      <c r="AL33" s="53"/>
      <c r="AM33" s="53"/>
      <c r="AN33" s="53"/>
      <c r="AO33" s="53"/>
      <c r="AP33" s="53"/>
      <c r="AQ33" s="53"/>
      <c r="AR33" s="45">
        <f t="shared" si="15"/>
        <v>0</v>
      </c>
      <c r="AS33" s="53"/>
      <c r="AT33" s="53"/>
      <c r="AU33" s="53"/>
      <c r="AV33" s="53"/>
      <c r="AW33" s="53"/>
      <c r="AX33" s="53"/>
      <c r="AY33" s="53"/>
      <c r="AZ33" s="53"/>
      <c r="BA33" s="45">
        <f t="shared" si="16"/>
        <v>0</v>
      </c>
      <c r="BB33" s="53"/>
      <c r="BC33" s="53"/>
      <c r="BD33" s="53"/>
      <c r="BE33" s="53"/>
      <c r="BF33" s="53"/>
      <c r="BG33" s="53"/>
      <c r="BH33" s="53"/>
      <c r="BI33" s="53"/>
      <c r="BJ33" s="45">
        <f t="shared" si="17"/>
        <v>0</v>
      </c>
      <c r="BK33" s="53"/>
      <c r="BL33" s="53"/>
      <c r="BM33" s="53"/>
      <c r="BN33" s="53"/>
      <c r="BO33" s="53"/>
      <c r="BP33" s="53"/>
      <c r="BQ33" s="53"/>
      <c r="BR33" s="53"/>
      <c r="BS33" s="45">
        <f t="shared" si="18"/>
        <v>0</v>
      </c>
      <c r="BT33" s="53"/>
      <c r="BU33" s="53"/>
      <c r="BV33" s="53"/>
      <c r="BW33" s="53"/>
      <c r="BX33" s="53"/>
      <c r="BY33" s="53"/>
      <c r="BZ33" s="53"/>
      <c r="CA33" s="53"/>
      <c r="CB33" s="45">
        <f t="shared" si="19"/>
        <v>0</v>
      </c>
      <c r="CC33" s="53"/>
      <c r="CD33" s="53"/>
      <c r="CE33" s="53"/>
      <c r="CF33" s="53"/>
      <c r="CG33" s="53"/>
      <c r="CH33" s="53"/>
      <c r="CI33" s="53"/>
      <c r="CJ33" s="53"/>
      <c r="CK33" s="45">
        <f t="shared" si="20"/>
        <v>0</v>
      </c>
      <c r="CL33" s="53"/>
      <c r="CM33" s="53"/>
      <c r="CN33" s="53"/>
      <c r="CO33" s="53"/>
      <c r="CP33" s="53"/>
      <c r="CQ33" s="53"/>
      <c r="CR33" s="53"/>
      <c r="CS33" s="53"/>
      <c r="CT33" s="45">
        <f t="shared" si="21"/>
        <v>0</v>
      </c>
      <c r="CU33" s="53"/>
      <c r="CV33" s="53"/>
      <c r="CW33" s="53"/>
      <c r="CX33" s="53"/>
      <c r="CY33" s="53"/>
      <c r="CZ33" s="53"/>
      <c r="DA33" s="53"/>
      <c r="DB33" s="53"/>
      <c r="DC33" s="45">
        <f t="shared" si="22"/>
        <v>0</v>
      </c>
      <c r="DD33" s="53"/>
      <c r="DE33" s="53"/>
      <c r="DF33" s="53"/>
      <c r="DG33" s="53"/>
      <c r="DH33" s="53"/>
      <c r="DI33" s="53"/>
      <c r="DJ33" s="53"/>
      <c r="DK33" s="53"/>
      <c r="DL33" s="45">
        <f t="shared" si="23"/>
        <v>0</v>
      </c>
      <c r="DM33" s="40">
        <f t="shared" si="0"/>
        <v>1</v>
      </c>
    </row>
    <row r="34" spans="1:117" ht="65.25" thickBot="1" x14ac:dyDescent="0.3">
      <c r="A34" s="33"/>
      <c r="B34" s="33"/>
      <c r="C34" s="33"/>
      <c r="D34" s="33"/>
      <c r="E34" s="48"/>
      <c r="F34" s="33"/>
      <c r="G34" s="48"/>
      <c r="H34" s="41" t="s">
        <v>45</v>
      </c>
      <c r="I34" s="52"/>
      <c r="J34" s="53"/>
      <c r="K34" s="53"/>
      <c r="L34" s="53"/>
      <c r="M34" s="53"/>
      <c r="N34" s="53"/>
      <c r="O34" s="53"/>
      <c r="P34" s="53"/>
      <c r="Q34" s="45">
        <f t="shared" si="24"/>
        <v>0</v>
      </c>
      <c r="R34" s="53"/>
      <c r="S34" s="53"/>
      <c r="T34" s="53"/>
      <c r="U34" s="53"/>
      <c r="V34" s="53"/>
      <c r="W34" s="53"/>
      <c r="X34" s="53"/>
      <c r="Y34" s="53"/>
      <c r="Z34" s="45">
        <f t="shared" si="14"/>
        <v>0</v>
      </c>
      <c r="AA34" s="53"/>
      <c r="AB34" s="53"/>
      <c r="AC34" s="53"/>
      <c r="AD34" s="53"/>
      <c r="AE34" s="53"/>
      <c r="AF34" s="53"/>
      <c r="AG34" s="53"/>
      <c r="AH34" s="53"/>
      <c r="AI34" s="45">
        <f t="shared" si="2"/>
        <v>0</v>
      </c>
      <c r="AJ34" s="53"/>
      <c r="AK34" s="53"/>
      <c r="AL34" s="53"/>
      <c r="AM34" s="53"/>
      <c r="AN34" s="53"/>
      <c r="AO34" s="53"/>
      <c r="AP34" s="53"/>
      <c r="AQ34" s="53"/>
      <c r="AR34" s="45">
        <f t="shared" si="15"/>
        <v>0</v>
      </c>
      <c r="AS34" s="53"/>
      <c r="AT34" s="53"/>
      <c r="AU34" s="53"/>
      <c r="AV34" s="53"/>
      <c r="AW34" s="53"/>
      <c r="AX34" s="53"/>
      <c r="AY34" s="53"/>
      <c r="AZ34" s="53"/>
      <c r="BA34" s="45">
        <f t="shared" si="16"/>
        <v>0</v>
      </c>
      <c r="BB34" s="53"/>
      <c r="BC34" s="53"/>
      <c r="BD34" s="53"/>
      <c r="BE34" s="53"/>
      <c r="BF34" s="53"/>
      <c r="BG34" s="53"/>
      <c r="BH34" s="53"/>
      <c r="BI34" s="53"/>
      <c r="BJ34" s="45">
        <f t="shared" si="17"/>
        <v>0</v>
      </c>
      <c r="BK34" s="53"/>
      <c r="BL34" s="53"/>
      <c r="BM34" s="53"/>
      <c r="BN34" s="53"/>
      <c r="BO34" s="53"/>
      <c r="BP34" s="53"/>
      <c r="BQ34" s="53"/>
      <c r="BR34" s="53"/>
      <c r="BS34" s="45">
        <f t="shared" si="18"/>
        <v>0</v>
      </c>
      <c r="BT34" s="53"/>
      <c r="BU34" s="53"/>
      <c r="BV34" s="53"/>
      <c r="BW34" s="53"/>
      <c r="BX34" s="53"/>
      <c r="BY34" s="53"/>
      <c r="BZ34" s="53"/>
      <c r="CA34" s="53"/>
      <c r="CB34" s="45">
        <f t="shared" si="19"/>
        <v>0</v>
      </c>
      <c r="CC34" s="53"/>
      <c r="CD34" s="53"/>
      <c r="CE34" s="53"/>
      <c r="CF34" s="53"/>
      <c r="CG34" s="53"/>
      <c r="CH34" s="53"/>
      <c r="CI34" s="53"/>
      <c r="CJ34" s="53"/>
      <c r="CK34" s="45">
        <f t="shared" si="20"/>
        <v>0</v>
      </c>
      <c r="CL34" s="53"/>
      <c r="CM34" s="53"/>
      <c r="CN34" s="53"/>
      <c r="CO34" s="53"/>
      <c r="CP34" s="53"/>
      <c r="CQ34" s="53"/>
      <c r="CR34" s="53"/>
      <c r="CS34" s="53"/>
      <c r="CT34" s="45">
        <f t="shared" si="21"/>
        <v>0</v>
      </c>
      <c r="CU34" s="53"/>
      <c r="CV34" s="53"/>
      <c r="CW34" s="53"/>
      <c r="CX34" s="53"/>
      <c r="CY34" s="53"/>
      <c r="CZ34" s="53"/>
      <c r="DA34" s="53"/>
      <c r="DB34" s="53"/>
      <c r="DC34" s="45">
        <f t="shared" si="22"/>
        <v>0</v>
      </c>
      <c r="DD34" s="53"/>
      <c r="DE34" s="53"/>
      <c r="DF34" s="53"/>
      <c r="DG34" s="53"/>
      <c r="DH34" s="53"/>
      <c r="DI34" s="53"/>
      <c r="DJ34" s="53"/>
      <c r="DK34" s="53"/>
      <c r="DL34" s="45">
        <f t="shared" si="23"/>
        <v>0</v>
      </c>
      <c r="DM34" s="40">
        <f t="shared" si="0"/>
        <v>0</v>
      </c>
    </row>
    <row r="36" spans="1:117" ht="57.75" x14ac:dyDescent="0.25">
      <c r="A36" s="58"/>
      <c r="B36" s="58"/>
      <c r="C36" s="58"/>
      <c r="D36" s="59"/>
      <c r="E36" s="58"/>
      <c r="F36" s="58"/>
      <c r="G36" s="58"/>
      <c r="H36" s="58"/>
    </row>
    <row r="37" spans="1:117" ht="57.75" x14ac:dyDescent="0.25">
      <c r="A37" s="60" t="s">
        <v>66</v>
      </c>
      <c r="B37" s="60"/>
      <c r="C37" s="60"/>
      <c r="D37" s="59"/>
      <c r="E37" s="60" t="s">
        <v>67</v>
      </c>
      <c r="F37" s="60"/>
      <c r="G37" s="60"/>
      <c r="H37" s="61"/>
    </row>
    <row r="38" spans="1:117" ht="23.25" x14ac:dyDescent="0.35">
      <c r="A38" s="62"/>
      <c r="B38" s="62"/>
      <c r="C38" s="63"/>
      <c r="D38" s="63"/>
      <c r="H38" s="64"/>
    </row>
    <row r="39" spans="1:117" ht="23.25" x14ac:dyDescent="0.35">
      <c r="A39" s="65"/>
      <c r="B39" s="66"/>
    </row>
    <row r="41" spans="1:117" x14ac:dyDescent="0.25">
      <c r="H41" s="64"/>
    </row>
  </sheetData>
  <mergeCells count="262">
    <mergeCell ref="A38:B38"/>
    <mergeCell ref="CL34:CS34"/>
    <mergeCell ref="CU34:DB34"/>
    <mergeCell ref="DD34:DK34"/>
    <mergeCell ref="A36:C36"/>
    <mergeCell ref="E36:H36"/>
    <mergeCell ref="A37:C37"/>
    <mergeCell ref="E37:H37"/>
    <mergeCell ref="DD33:DK33"/>
    <mergeCell ref="I34:P34"/>
    <mergeCell ref="R34:Y34"/>
    <mergeCell ref="AA34:AH34"/>
    <mergeCell ref="AJ34:AQ34"/>
    <mergeCell ref="AS34:AZ34"/>
    <mergeCell ref="BB34:BI34"/>
    <mergeCell ref="BK34:BR34"/>
    <mergeCell ref="BT34:CA34"/>
    <mergeCell ref="CC34:CJ34"/>
    <mergeCell ref="BB33:BI33"/>
    <mergeCell ref="BK33:BR33"/>
    <mergeCell ref="BT33:CA33"/>
    <mergeCell ref="CC33:CJ33"/>
    <mergeCell ref="CL33:CS33"/>
    <mergeCell ref="CU33:DB33"/>
    <mergeCell ref="G33:G34"/>
    <mergeCell ref="I33:P33"/>
    <mergeCell ref="R33:Y33"/>
    <mergeCell ref="AA33:AH33"/>
    <mergeCell ref="AJ33:AQ33"/>
    <mergeCell ref="AS33:AZ33"/>
    <mergeCell ref="A33:A34"/>
    <mergeCell ref="B33:B34"/>
    <mergeCell ref="C33:C34"/>
    <mergeCell ref="D33:D34"/>
    <mergeCell ref="E33:E34"/>
    <mergeCell ref="F33:F34"/>
    <mergeCell ref="BK32:BR32"/>
    <mergeCell ref="BT32:CA32"/>
    <mergeCell ref="CC32:CJ32"/>
    <mergeCell ref="CL32:CS32"/>
    <mergeCell ref="CU32:DB32"/>
    <mergeCell ref="DD32:DK32"/>
    <mergeCell ref="I32:P32"/>
    <mergeCell ref="R32:Y32"/>
    <mergeCell ref="AA32:AH32"/>
    <mergeCell ref="AJ32:AQ32"/>
    <mergeCell ref="AS32:AZ32"/>
    <mergeCell ref="BB32:BI32"/>
    <mergeCell ref="BK31:BR31"/>
    <mergeCell ref="BT31:CA31"/>
    <mergeCell ref="CC31:CJ31"/>
    <mergeCell ref="CL31:CS31"/>
    <mergeCell ref="CU31:DB31"/>
    <mergeCell ref="DD31:DK31"/>
    <mergeCell ref="I31:P31"/>
    <mergeCell ref="R31:Y31"/>
    <mergeCell ref="AA31:AH31"/>
    <mergeCell ref="AJ31:AQ31"/>
    <mergeCell ref="AS31:AZ31"/>
    <mergeCell ref="BB31:BI31"/>
    <mergeCell ref="CL30:CS30"/>
    <mergeCell ref="CU30:DB30"/>
    <mergeCell ref="DD30:DK30"/>
    <mergeCell ref="A31:A32"/>
    <mergeCell ref="B31:B32"/>
    <mergeCell ref="C31:C32"/>
    <mergeCell ref="D31:D32"/>
    <mergeCell ref="E31:E32"/>
    <mergeCell ref="F31:F32"/>
    <mergeCell ref="G31:G32"/>
    <mergeCell ref="DD29:DK29"/>
    <mergeCell ref="I30:P30"/>
    <mergeCell ref="R30:Y30"/>
    <mergeCell ref="AA30:AH30"/>
    <mergeCell ref="AJ30:AQ30"/>
    <mergeCell ref="AS30:AZ30"/>
    <mergeCell ref="BB30:BI30"/>
    <mergeCell ref="BK30:BR30"/>
    <mergeCell ref="BT30:CA30"/>
    <mergeCell ref="CC30:CJ30"/>
    <mergeCell ref="BB29:BI29"/>
    <mergeCell ref="BK29:BR29"/>
    <mergeCell ref="BT29:CA29"/>
    <mergeCell ref="CC29:CJ29"/>
    <mergeCell ref="CL29:CS29"/>
    <mergeCell ref="CU29:DB29"/>
    <mergeCell ref="G29:G30"/>
    <mergeCell ref="I29:P29"/>
    <mergeCell ref="R29:Y29"/>
    <mergeCell ref="AA29:AH29"/>
    <mergeCell ref="AJ29:AQ29"/>
    <mergeCell ref="AS29:AZ29"/>
    <mergeCell ref="CC27:CJ27"/>
    <mergeCell ref="CL27:CS27"/>
    <mergeCell ref="CU27:DB27"/>
    <mergeCell ref="DD27:DK27"/>
    <mergeCell ref="A29:A30"/>
    <mergeCell ref="B29:B30"/>
    <mergeCell ref="C29:C30"/>
    <mergeCell ref="D29:D30"/>
    <mergeCell ref="E29:E30"/>
    <mergeCell ref="F29:F30"/>
    <mergeCell ref="AA27:AH27"/>
    <mergeCell ref="AJ27:AQ27"/>
    <mergeCell ref="AS27:AZ27"/>
    <mergeCell ref="BB27:BI27"/>
    <mergeCell ref="BK27:BR27"/>
    <mergeCell ref="BT27:CA27"/>
    <mergeCell ref="DD25:DK25"/>
    <mergeCell ref="A27:A28"/>
    <mergeCell ref="B27:B28"/>
    <mergeCell ref="C27:C28"/>
    <mergeCell ref="D27:D28"/>
    <mergeCell ref="E27:E28"/>
    <mergeCell ref="F27:F28"/>
    <mergeCell ref="G27:G28"/>
    <mergeCell ref="I27:P27"/>
    <mergeCell ref="R27:Y27"/>
    <mergeCell ref="BB25:BI25"/>
    <mergeCell ref="BK25:BR25"/>
    <mergeCell ref="BT25:CA25"/>
    <mergeCell ref="CC25:CJ25"/>
    <mergeCell ref="CL25:CS25"/>
    <mergeCell ref="CU25:DB25"/>
    <mergeCell ref="G25:G26"/>
    <mergeCell ref="I25:P25"/>
    <mergeCell ref="R25:Y25"/>
    <mergeCell ref="AA25:AH25"/>
    <mergeCell ref="AJ25:AQ25"/>
    <mergeCell ref="AS25:AZ25"/>
    <mergeCell ref="CC23:CJ23"/>
    <mergeCell ref="CL23:CS23"/>
    <mergeCell ref="CU23:DB23"/>
    <mergeCell ref="DD23:DK23"/>
    <mergeCell ref="A25:A26"/>
    <mergeCell ref="B25:B26"/>
    <mergeCell ref="C25:C26"/>
    <mergeCell ref="D25:D26"/>
    <mergeCell ref="E25:E26"/>
    <mergeCell ref="F25:F26"/>
    <mergeCell ref="AA23:AH23"/>
    <mergeCell ref="AJ23:AQ23"/>
    <mergeCell ref="AS23:AZ23"/>
    <mergeCell ref="BB23:BI23"/>
    <mergeCell ref="BK23:BR23"/>
    <mergeCell ref="BT23:CA23"/>
    <mergeCell ref="DD21:DK21"/>
    <mergeCell ref="A23:A24"/>
    <mergeCell ref="B23:B24"/>
    <mergeCell ref="C23:C24"/>
    <mergeCell ref="D23:D24"/>
    <mergeCell ref="E23:E24"/>
    <mergeCell ref="F23:F24"/>
    <mergeCell ref="G23:G24"/>
    <mergeCell ref="I23:P23"/>
    <mergeCell ref="R23:Y23"/>
    <mergeCell ref="BB21:BI21"/>
    <mergeCell ref="BK21:BR21"/>
    <mergeCell ref="BT21:CA21"/>
    <mergeCell ref="CC21:CJ21"/>
    <mergeCell ref="CL21:CS21"/>
    <mergeCell ref="CU21:DB21"/>
    <mergeCell ref="G21:G22"/>
    <mergeCell ref="I21:P21"/>
    <mergeCell ref="R21:Y21"/>
    <mergeCell ref="AA21:AH21"/>
    <mergeCell ref="AJ21:AQ21"/>
    <mergeCell ref="AS21:AZ21"/>
    <mergeCell ref="CC19:CJ19"/>
    <mergeCell ref="CL19:CS19"/>
    <mergeCell ref="CU19:DB19"/>
    <mergeCell ref="DD19:DK19"/>
    <mergeCell ref="A21:A22"/>
    <mergeCell ref="B21:B22"/>
    <mergeCell ref="C21:C22"/>
    <mergeCell ref="D21:D22"/>
    <mergeCell ref="E21:E22"/>
    <mergeCell ref="F21:F22"/>
    <mergeCell ref="AA19:AH19"/>
    <mergeCell ref="AJ19:AQ19"/>
    <mergeCell ref="AS19:AZ19"/>
    <mergeCell ref="BB19:BI19"/>
    <mergeCell ref="BK19:BR19"/>
    <mergeCell ref="BT19:CA19"/>
    <mergeCell ref="DD17:DK17"/>
    <mergeCell ref="A19:A20"/>
    <mergeCell ref="B19:B20"/>
    <mergeCell ref="C19:C20"/>
    <mergeCell ref="D19:D20"/>
    <mergeCell ref="E19:E20"/>
    <mergeCell ref="F19:F20"/>
    <mergeCell ref="G19:G20"/>
    <mergeCell ref="I19:P19"/>
    <mergeCell ref="R19:Y19"/>
    <mergeCell ref="BB17:BI17"/>
    <mergeCell ref="BK17:BR17"/>
    <mergeCell ref="BT17:CA17"/>
    <mergeCell ref="CC17:CJ17"/>
    <mergeCell ref="CL17:CS17"/>
    <mergeCell ref="CU17:DB17"/>
    <mergeCell ref="G17:G18"/>
    <mergeCell ref="I17:P17"/>
    <mergeCell ref="R17:Y17"/>
    <mergeCell ref="AA17:AH17"/>
    <mergeCell ref="AJ17:AQ17"/>
    <mergeCell ref="AS17:AZ17"/>
    <mergeCell ref="A17:A18"/>
    <mergeCell ref="B17:B18"/>
    <mergeCell ref="C17:C18"/>
    <mergeCell ref="D17:D18"/>
    <mergeCell ref="E17:E18"/>
    <mergeCell ref="F17:F18"/>
    <mergeCell ref="BK15:BR15"/>
    <mergeCell ref="BT15:CA15"/>
    <mergeCell ref="CC15:CJ15"/>
    <mergeCell ref="CL15:CS15"/>
    <mergeCell ref="CU15:DB15"/>
    <mergeCell ref="DD15:DK15"/>
    <mergeCell ref="I15:P15"/>
    <mergeCell ref="R15:Y15"/>
    <mergeCell ref="AA15:AH15"/>
    <mergeCell ref="AJ15:AQ15"/>
    <mergeCell ref="AS15:AZ15"/>
    <mergeCell ref="BB15:BI15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G15:G16"/>
    <mergeCell ref="BB11:BJ13"/>
    <mergeCell ref="BK11:BS13"/>
    <mergeCell ref="BT11:CB13"/>
    <mergeCell ref="CC11:CK13"/>
    <mergeCell ref="CL11:CT13"/>
    <mergeCell ref="CU11:DC13"/>
    <mergeCell ref="G11:G14"/>
    <mergeCell ref="I11:Q13"/>
    <mergeCell ref="R11:Z13"/>
    <mergeCell ref="AA11:AI13"/>
    <mergeCell ref="AJ11:AR13"/>
    <mergeCell ref="AS11:BA13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F11:F14"/>
    <mergeCell ref="A1:Z1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2020-07-29T02:56:08Z</dcterms:created>
  <dcterms:modified xsi:type="dcterms:W3CDTF">2020-07-29T02:56:51Z</dcterms:modified>
</cp:coreProperties>
</file>