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997D2E28-B79B-4C57-BC9C-4ECE84C31C25}" xr6:coauthVersionLast="45" xr6:coauthVersionMax="45" xr10:uidLastSave="{00000000-0000-0000-0000-000000000000}"/>
  <bookViews>
    <workbookView xWindow="-120" yWindow="-120" windowWidth="20730" windowHeight="11160" xr2:uid="{126DF4DA-4E47-470E-A1B9-06F50C4FBF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N42" i="1" l="1"/>
  <c r="DE42" i="1"/>
  <c r="CV42" i="1"/>
  <c r="CM42" i="1"/>
  <c r="CD42" i="1"/>
  <c r="BU42" i="1"/>
  <c r="BL42" i="1"/>
  <c r="BC42" i="1"/>
  <c r="AT42" i="1"/>
  <c r="AK42" i="1"/>
  <c r="AB42" i="1"/>
  <c r="S42" i="1"/>
  <c r="DO42" i="1" s="1"/>
  <c r="DN41" i="1"/>
  <c r="DE41" i="1"/>
  <c r="CV41" i="1"/>
  <c r="CM41" i="1"/>
  <c r="CD41" i="1"/>
  <c r="BU41" i="1"/>
  <c r="BL41" i="1"/>
  <c r="BC41" i="1"/>
  <c r="AT41" i="1"/>
  <c r="AK41" i="1"/>
  <c r="AB41" i="1"/>
  <c r="S41" i="1"/>
  <c r="DO41" i="1" s="1"/>
  <c r="DN40" i="1"/>
  <c r="DE40" i="1"/>
  <c r="CV40" i="1"/>
  <c r="CM40" i="1"/>
  <c r="CD40" i="1"/>
  <c r="BU40" i="1"/>
  <c r="BL40" i="1"/>
  <c r="BC40" i="1"/>
  <c r="AT40" i="1"/>
  <c r="AK40" i="1"/>
  <c r="AB40" i="1"/>
  <c r="S40" i="1"/>
  <c r="DO40" i="1" s="1"/>
  <c r="DN39" i="1"/>
  <c r="DE39" i="1"/>
  <c r="CV39" i="1"/>
  <c r="CM39" i="1"/>
  <c r="CD39" i="1"/>
  <c r="BU39" i="1"/>
  <c r="BL39" i="1"/>
  <c r="BC39" i="1"/>
  <c r="AT39" i="1"/>
  <c r="AK39" i="1"/>
  <c r="AB39" i="1"/>
  <c r="S39" i="1"/>
  <c r="DO39" i="1" s="1"/>
  <c r="DN38" i="1"/>
  <c r="DE38" i="1"/>
  <c r="CV38" i="1"/>
  <c r="CM38" i="1"/>
  <c r="CD38" i="1"/>
  <c r="BU38" i="1"/>
  <c r="BL38" i="1"/>
  <c r="BC38" i="1"/>
  <c r="AT38" i="1"/>
  <c r="AK38" i="1"/>
  <c r="AB38" i="1"/>
  <c r="S38" i="1"/>
  <c r="DO38" i="1" s="1"/>
  <c r="DN37" i="1"/>
  <c r="DE37" i="1"/>
  <c r="CV37" i="1"/>
  <c r="CM37" i="1"/>
  <c r="CD37" i="1"/>
  <c r="BU37" i="1"/>
  <c r="BL37" i="1"/>
  <c r="BC37" i="1"/>
  <c r="AT37" i="1"/>
  <c r="AK37" i="1"/>
  <c r="AB37" i="1"/>
  <c r="S37" i="1"/>
  <c r="DO37" i="1" s="1"/>
  <c r="DN36" i="1"/>
  <c r="DE36" i="1"/>
  <c r="CV36" i="1"/>
  <c r="CM36" i="1"/>
  <c r="CD36" i="1"/>
  <c r="BU36" i="1"/>
  <c r="BL36" i="1"/>
  <c r="BC36" i="1"/>
  <c r="AT36" i="1"/>
  <c r="AK36" i="1"/>
  <c r="AB36" i="1"/>
  <c r="S36" i="1"/>
  <c r="DO36" i="1" s="1"/>
  <c r="DN35" i="1"/>
  <c r="DE35" i="1"/>
  <c r="CV35" i="1"/>
  <c r="CM35" i="1"/>
  <c r="CD35" i="1"/>
  <c r="BU35" i="1"/>
  <c r="BL35" i="1"/>
  <c r="BC35" i="1"/>
  <c r="AT35" i="1"/>
  <c r="AK35" i="1"/>
  <c r="AB35" i="1"/>
  <c r="S35" i="1"/>
  <c r="DO35" i="1" s="1"/>
  <c r="DN34" i="1"/>
  <c r="DE34" i="1"/>
  <c r="CV34" i="1"/>
  <c r="CM34" i="1"/>
  <c r="CD34" i="1"/>
  <c r="BU34" i="1"/>
  <c r="BL34" i="1"/>
  <c r="BC34" i="1"/>
  <c r="AT34" i="1"/>
  <c r="AK34" i="1"/>
  <c r="AB34" i="1"/>
  <c r="S34" i="1"/>
  <c r="DO34" i="1" s="1"/>
  <c r="DN33" i="1"/>
  <c r="DE33" i="1"/>
  <c r="CV33" i="1"/>
  <c r="CM33" i="1"/>
  <c r="CD33" i="1"/>
  <c r="BU33" i="1"/>
  <c r="BL33" i="1"/>
  <c r="BC33" i="1"/>
  <c r="AT33" i="1"/>
  <c r="AK33" i="1"/>
  <c r="AB33" i="1"/>
  <c r="S33" i="1"/>
  <c r="DO33" i="1" s="1"/>
  <c r="DN32" i="1"/>
  <c r="DE32" i="1"/>
  <c r="CV32" i="1"/>
  <c r="CM32" i="1"/>
  <c r="CD32" i="1"/>
  <c r="BU32" i="1"/>
  <c r="BL32" i="1"/>
  <c r="BC32" i="1"/>
  <c r="AT32" i="1"/>
  <c r="AK32" i="1"/>
  <c r="AB32" i="1"/>
  <c r="S32" i="1"/>
  <c r="DO32" i="1" s="1"/>
  <c r="DN31" i="1"/>
  <c r="DE31" i="1"/>
  <c r="CV31" i="1"/>
  <c r="CM31" i="1"/>
  <c r="CD31" i="1"/>
  <c r="BU31" i="1"/>
  <c r="BL31" i="1"/>
  <c r="BC31" i="1"/>
  <c r="AT31" i="1"/>
  <c r="AK31" i="1"/>
  <c r="AB31" i="1"/>
  <c r="S31" i="1"/>
  <c r="DO31" i="1" s="1"/>
  <c r="DN30" i="1"/>
  <c r="DE30" i="1"/>
  <c r="CV30" i="1"/>
  <c r="CM30" i="1"/>
  <c r="CD30" i="1"/>
  <c r="BU30" i="1"/>
  <c r="BL30" i="1"/>
  <c r="BC30" i="1"/>
  <c r="AT30" i="1"/>
  <c r="AK30" i="1"/>
  <c r="AB30" i="1"/>
  <c r="S30" i="1"/>
  <c r="DO30" i="1" s="1"/>
  <c r="DN29" i="1"/>
  <c r="DE29" i="1"/>
  <c r="CV29" i="1"/>
  <c r="CM29" i="1"/>
  <c r="CD29" i="1"/>
  <c r="BU29" i="1"/>
  <c r="BL29" i="1"/>
  <c r="BC29" i="1"/>
  <c r="AT29" i="1"/>
  <c r="AK29" i="1"/>
  <c r="AB29" i="1"/>
  <c r="S29" i="1"/>
  <c r="DO29" i="1" s="1"/>
  <c r="DN28" i="1"/>
  <c r="DE28" i="1"/>
  <c r="CV28" i="1"/>
  <c r="CM28" i="1"/>
  <c r="CD28" i="1"/>
  <c r="BU28" i="1"/>
  <c r="BL28" i="1"/>
  <c r="BC28" i="1"/>
  <c r="AT28" i="1"/>
  <c r="AK28" i="1"/>
  <c r="AB28" i="1"/>
  <c r="S28" i="1"/>
  <c r="DO28" i="1" s="1"/>
  <c r="DN27" i="1"/>
  <c r="DE27" i="1"/>
  <c r="CV27" i="1"/>
  <c r="CM27" i="1"/>
  <c r="CD27" i="1"/>
  <c r="BU27" i="1"/>
  <c r="BL27" i="1"/>
  <c r="BC27" i="1"/>
  <c r="AT27" i="1"/>
  <c r="AK27" i="1"/>
  <c r="AB27" i="1"/>
  <c r="S27" i="1"/>
  <c r="DO27" i="1" s="1"/>
  <c r="DN26" i="1"/>
  <c r="DE26" i="1"/>
  <c r="CV26" i="1"/>
  <c r="CM26" i="1"/>
  <c r="CD26" i="1"/>
  <c r="BU26" i="1"/>
  <c r="BL26" i="1"/>
  <c r="BC26" i="1"/>
  <c r="AT26" i="1"/>
  <c r="AK26" i="1"/>
  <c r="AB26" i="1"/>
  <c r="S26" i="1"/>
  <c r="DO26" i="1" s="1"/>
  <c r="DN25" i="1"/>
  <c r="DE25" i="1"/>
  <c r="CV25" i="1"/>
  <c r="CM25" i="1"/>
  <c r="CD25" i="1"/>
  <c r="BU25" i="1"/>
  <c r="BL25" i="1"/>
  <c r="BC25" i="1"/>
  <c r="AT25" i="1"/>
  <c r="AK25" i="1"/>
  <c r="AB25" i="1"/>
  <c r="S25" i="1"/>
  <c r="DO25" i="1" s="1"/>
  <c r="DN24" i="1"/>
  <c r="DE24" i="1"/>
  <c r="CV24" i="1"/>
  <c r="CM24" i="1"/>
  <c r="CD24" i="1"/>
  <c r="BU24" i="1"/>
  <c r="BL24" i="1"/>
  <c r="BC24" i="1"/>
  <c r="AT24" i="1"/>
  <c r="AK24" i="1"/>
  <c r="AB24" i="1"/>
  <c r="S24" i="1"/>
  <c r="DO24" i="1" s="1"/>
  <c r="DN23" i="1"/>
  <c r="DE23" i="1"/>
  <c r="CV23" i="1"/>
  <c r="CM23" i="1"/>
  <c r="CD23" i="1"/>
  <c r="BU23" i="1"/>
  <c r="BL23" i="1"/>
  <c r="BC23" i="1"/>
  <c r="AT23" i="1"/>
  <c r="AK23" i="1"/>
  <c r="AB23" i="1"/>
  <c r="S23" i="1"/>
  <c r="DO23" i="1" s="1"/>
  <c r="DN22" i="1"/>
  <c r="DE22" i="1"/>
  <c r="CV22" i="1"/>
  <c r="CM22" i="1"/>
  <c r="CD22" i="1"/>
  <c r="BU22" i="1"/>
  <c r="BL22" i="1"/>
  <c r="BC22" i="1"/>
  <c r="AT22" i="1"/>
  <c r="AK22" i="1"/>
  <c r="AB22" i="1"/>
  <c r="S22" i="1"/>
  <c r="DO22" i="1" s="1"/>
  <c r="DN21" i="1"/>
  <c r="DE21" i="1"/>
  <c r="CV21" i="1"/>
  <c r="CM21" i="1"/>
  <c r="CD21" i="1"/>
  <c r="BU21" i="1"/>
  <c r="BL21" i="1"/>
  <c r="BC21" i="1"/>
  <c r="AT21" i="1"/>
  <c r="AK21" i="1"/>
  <c r="AB21" i="1"/>
  <c r="S21" i="1"/>
  <c r="DO21" i="1" s="1"/>
  <c r="DN20" i="1"/>
  <c r="DE20" i="1"/>
  <c r="CV20" i="1"/>
  <c r="CM20" i="1"/>
  <c r="CD20" i="1"/>
  <c r="BU20" i="1"/>
  <c r="BL20" i="1"/>
  <c r="BC20" i="1"/>
  <c r="AT20" i="1"/>
  <c r="AK20" i="1"/>
  <c r="AB20" i="1"/>
  <c r="S20" i="1"/>
  <c r="DO20" i="1" s="1"/>
  <c r="DN19" i="1"/>
  <c r="DE19" i="1"/>
  <c r="CV19" i="1"/>
  <c r="CM19" i="1"/>
  <c r="CD19" i="1"/>
  <c r="BU19" i="1"/>
  <c r="BL19" i="1"/>
  <c r="BC19" i="1"/>
  <c r="AT19" i="1"/>
  <c r="AK19" i="1"/>
  <c r="AB19" i="1"/>
  <c r="S19" i="1"/>
  <c r="DO19" i="1" s="1"/>
  <c r="BL18" i="1"/>
  <c r="AK18" i="1"/>
  <c r="AB18" i="1"/>
  <c r="S18" i="1"/>
  <c r="DO18" i="1" s="1"/>
  <c r="DN17" i="1"/>
  <c r="DE17" i="1"/>
  <c r="CV17" i="1"/>
  <c r="CM17" i="1"/>
  <c r="CD17" i="1"/>
  <c r="BU17" i="1"/>
  <c r="BL17" i="1"/>
  <c r="BC17" i="1"/>
  <c r="AT17" i="1"/>
  <c r="AK17" i="1"/>
  <c r="AB17" i="1"/>
  <c r="T17" i="1"/>
  <c r="K17" i="1"/>
  <c r="S17" i="1" s="1"/>
  <c r="DO17" i="1" s="1"/>
  <c r="DN16" i="1"/>
  <c r="DE16" i="1"/>
  <c r="CV16" i="1"/>
  <c r="CM16" i="1"/>
  <c r="CD16" i="1"/>
  <c r="BU16" i="1"/>
  <c r="BL16" i="1"/>
  <c r="BC16" i="1"/>
  <c r="AT16" i="1"/>
  <c r="AK16" i="1"/>
  <c r="AB16" i="1"/>
  <c r="S16" i="1"/>
  <c r="DO16" i="1" s="1"/>
  <c r="DN15" i="1"/>
  <c r="DE15" i="1"/>
  <c r="CV15" i="1"/>
  <c r="CM15" i="1"/>
  <c r="CD15" i="1"/>
  <c r="BU15" i="1"/>
  <c r="BL15" i="1"/>
  <c r="BC15" i="1"/>
  <c r="AT15" i="1"/>
  <c r="AK15" i="1"/>
  <c r="AB15" i="1"/>
  <c r="S15" i="1"/>
  <c r="DO15" i="1" s="1"/>
  <c r="J6" i="1"/>
  <c r="I6" i="1"/>
  <c r="H6" i="1"/>
</calcChain>
</file>

<file path=xl/sharedStrings.xml><?xml version="1.0" encoding="utf-8"?>
<sst xmlns="http://schemas.openxmlformats.org/spreadsheetml/2006/main" count="246" uniqueCount="72">
  <si>
    <t>Programas/Inclusión/Centro de Atención Integral para Personas con Discapacidad</t>
  </si>
  <si>
    <t>SIPPINA</t>
  </si>
  <si>
    <t>COORDINACIÓN, DIRECCIÓN Y DEPARTAMENTO RESPONSABLE</t>
  </si>
  <si>
    <t>Servicios del CAIPED</t>
  </si>
  <si>
    <t>NAS</t>
  </si>
  <si>
    <t>NOS</t>
  </si>
  <si>
    <t>ADOLESC</t>
  </si>
  <si>
    <t>Unidades Básicas de Rehabilitación</t>
  </si>
  <si>
    <t>NOMBRE DEL PROGRAMA</t>
  </si>
  <si>
    <t>Inclusión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</si>
  <si>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</si>
  <si>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</si>
  <si>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</si>
  <si>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</si>
  <si>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</si>
  <si>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</si>
  <si>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</si>
  <si>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</si>
  <si>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</si>
  <si>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</si>
  <si>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</si>
  <si>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</si>
  <si>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</si>
  <si>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</si>
  <si>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</si>
  <si>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</si>
  <si>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</si>
  <si>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</si>
  <si>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</si>
  <si>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</si>
  <si>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</si>
  <si>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</si>
  <si>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</si>
  <si>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</si>
  <si>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AM</t>
  </si>
  <si>
    <t>AH</t>
  </si>
  <si>
    <t>MUJ</t>
  </si>
  <si>
    <t>HOM</t>
  </si>
  <si>
    <t>AMM</t>
  </si>
  <si>
    <t>AMH</t>
  </si>
  <si>
    <t>Acumulado</t>
  </si>
  <si>
    <t>C1: Servicios otorgados a las personas con discapacidad y personas adultas mayores para contribuir a la inclusión</t>
  </si>
  <si>
    <t>Personas con discapacidad y adultas mayores con servicios otorgados</t>
  </si>
  <si>
    <t>Personas</t>
  </si>
  <si>
    <t>Reportes mensuales
Lista de beneficiarios
Lista de expedientes
Padrón de beneficiarios</t>
  </si>
  <si>
    <t>N/A</t>
  </si>
  <si>
    <t>Población beneficiada con consultas de podología</t>
  </si>
  <si>
    <t>Programada</t>
  </si>
  <si>
    <t>Realizada</t>
  </si>
  <si>
    <t>Población beneficiada con psicología (30), terapia de lenguaje (50), traumatología y/o ortopedia (200)</t>
  </si>
  <si>
    <t>Personas beneficiadas con terapia física</t>
  </si>
  <si>
    <t>Personas con valoraciones auditivas</t>
  </si>
  <si>
    <t>C1:Servicios otorgados a las personas con discapacidad y personas adultas mayores para contribuir a la inclusión</t>
  </si>
  <si>
    <t>Servicios otorgados a las personas con discapacidad y personas adultas mayores</t>
  </si>
  <si>
    <t>Servicios</t>
  </si>
  <si>
    <t>Canalizaciones y derivaciones</t>
  </si>
  <si>
    <t>Terapias de rehabilitación en el 1er nivel de la discapacidad física</t>
  </si>
  <si>
    <t>Servicios médicos técnicos y especializados en el 1er nivel de discapacidad</t>
  </si>
  <si>
    <t xml:space="preserve">Consultas podológicas  </t>
  </si>
  <si>
    <t>Terapias alternativas (psicología, lenguaje)</t>
  </si>
  <si>
    <t xml:space="preserve"> Traslados de transporte adaptado</t>
  </si>
  <si>
    <t xml:space="preserve">Intervenciones de trabajo social y valoraciones </t>
  </si>
  <si>
    <t>Valoraciones auditivas</t>
  </si>
  <si>
    <t>Actividad 1.1 Elaboración de padrones de beneficiarios</t>
  </si>
  <si>
    <t>Padrones de beneficiarios realizados</t>
  </si>
  <si>
    <t>Padrón</t>
  </si>
  <si>
    <t>Padrón de beneficiarios</t>
  </si>
  <si>
    <t>Actividad 1.2 Realización de acuerdos o convenios para otorgar servicios</t>
  </si>
  <si>
    <t xml:space="preserve"> Acuerdos o convenios para otorgar servicios</t>
  </si>
  <si>
    <t xml:space="preserve"> Acuerdos o convenios</t>
  </si>
  <si>
    <t xml:space="preserve">
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</si>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</sst>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72"/>
      <color rgb="FF000000"/>
      <name val="Arial"/>
      <family val="2"/>
      <charset val="1"/>
    </font>
    <font>
      <sz val="40"/>
      <color rgb="FF000000"/>
      <name val="Arial"/>
      <family val="2"/>
      <charset val="1"/>
    </font>
    <font>
      <b/>
      <sz val="36"/>
      <color rgb="FF000000"/>
      <name val="Arial"/>
      <family val="2"/>
      <charset val="1"/>
    </font>
    <font>
      <b/>
      <sz val="29"/>
      <color rgb="FF000000"/>
      <name val="Arial"/>
      <family val="2"/>
      <charset val="1"/>
    </font>
    <font>
      <sz val="36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48"/>
      <color rgb="FF000000"/>
      <name val="Calibri"/>
      <family val="2"/>
      <charset val="1"/>
    </font>
    <font>
      <b/>
      <sz val="48"/>
      <color rgb="FF000000"/>
      <name val="Arial"/>
      <family val="2"/>
      <charset val="1"/>
    </font>
    <font>
      <b/>
      <sz val="60"/>
      <color rgb="FF000000"/>
      <name val="Calibri"/>
      <family val="2"/>
      <charset val="1"/>
    </font>
    <font>
      <b/>
      <sz val="48"/>
      <color rgb="FF000000"/>
      <name val="Calibri"/>
      <family val="2"/>
      <charset val="1"/>
    </font>
    <font>
      <b/>
      <sz val="30"/>
      <color rgb="FF000000"/>
      <name val="Calibri"/>
      <family val="2"/>
      <charset val="1"/>
    </font>
    <font>
      <b/>
      <sz val="40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00B0F0"/>
        <bgColor rgb="FF4BACC6"/>
      </patternFill>
    </fill>
    <fill>
      <patternFill patternType="solid">
        <fgColor rgb="FF4BACC6"/>
        <bgColor rgb="FF31859B"/>
      </patternFill>
    </fill>
    <fill>
      <patternFill patternType="solid">
        <fgColor rgb="FFFABF8F"/>
        <bgColor rgb="FFF2DBDB"/>
      </patternFill>
    </fill>
    <fill>
      <patternFill patternType="solid">
        <fgColor rgb="FFDAEEF3"/>
        <bgColor rgb="FFDBE5F1"/>
      </patternFill>
    </fill>
    <fill>
      <patternFill patternType="solid">
        <fgColor rgb="FF31859B"/>
        <bgColor rgb="FF008080"/>
      </patternFill>
    </fill>
    <fill>
      <patternFill patternType="solid">
        <fgColor rgb="FFE5DFEC"/>
        <bgColor rgb="FFDBE5F1"/>
      </patternFill>
    </fill>
    <fill>
      <patternFill patternType="solid">
        <fgColor rgb="FF92CDDC"/>
        <bgColor rgb="FFBFBFBF"/>
      </patternFill>
    </fill>
    <fill>
      <patternFill patternType="solid">
        <fgColor rgb="FFFDE9D9"/>
        <bgColor rgb="FFFAE7DC"/>
      </patternFill>
    </fill>
    <fill>
      <patternFill patternType="solid">
        <fgColor rgb="FFBFBFBF"/>
        <bgColor rgb="FFCCC0D9"/>
      </patternFill>
    </fill>
    <fill>
      <patternFill patternType="solid">
        <fgColor rgb="FFF2F2F2"/>
        <bgColor rgb="FFEEECE1"/>
      </patternFill>
    </fill>
    <fill>
      <patternFill patternType="solid">
        <fgColor rgb="FFD8D8D8"/>
        <bgColor rgb="FFE5DFEC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2" fillId="0" borderId="2" xfId="0" applyFont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3" fontId="14" fillId="8" borderId="8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3" fontId="14" fillId="10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top" wrapText="1"/>
    </xf>
    <xf numFmtId="3" fontId="14" fillId="8" borderId="3" xfId="0" applyNumberFormat="1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3" fontId="14" fillId="10" borderId="11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3" fontId="14" fillId="8" borderId="14" xfId="0" applyNumberFormat="1" applyFont="1" applyFill="1" applyBorder="1" applyAlignment="1">
      <alignment horizontal="center" vertical="center" wrapText="1"/>
    </xf>
    <xf numFmtId="3" fontId="14" fillId="10" borderId="4" xfId="0" applyNumberFormat="1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3" fontId="11" fillId="11" borderId="17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4762440</xdr:colOff>
      <xdr:row>2</xdr:row>
      <xdr:rowOff>1038240</xdr:rowOff>
    </xdr:from>
    <xdr:to>
      <xdr:col>119</xdr:col>
      <xdr:colOff>5768280</xdr:colOff>
      <xdr:row>5</xdr:row>
      <xdr:rowOff>999720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31DB0A2-D775-463E-9076-20CCDF7A675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0237290" y="1419240"/>
          <a:ext cx="6616065" cy="479065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6046-3689-4E5F-9949-6D9E00E3B30D}">
  <dimension ref="A1:DO246"/>
  <sheetViews>
    <sheetView tabSelected="1" zoomScale="30" zoomScaleNormal="30" workbookViewId="0">
      <selection sqref="A1:DO1048576"/>
    </sheetView>
  </sheetViews>
  <sheetFormatPr baseColWidth="10" defaultRowHeight="15" x14ac:dyDescent="0.25"/>
  <cols>
    <col min="1" max="1" width="6.5703125" style="1" customWidth="1"/>
    <col min="2" max="2" width="132.5703125" style="1" customWidth="1"/>
    <col min="3" max="3" width="99.140625" style="1" customWidth="1"/>
    <col min="4" max="4" width="34.85546875" style="1" customWidth="1"/>
    <col min="5" max="5" width="32.7109375" style="1" customWidth="1"/>
    <col min="6" max="6" width="98.85546875" style="1" customWidth="1"/>
    <col min="7" max="7" width="71.42578125" style="1" customWidth="1"/>
    <col min="8" max="8" width="81.85546875" style="1" customWidth="1"/>
    <col min="9" max="9" width="57.5703125" style="1" customWidth="1"/>
    <col min="10" max="10" width="79.5703125" style="1" customWidth="1"/>
    <col min="11" max="45" width="30.7109375" style="1" hidden="1" customWidth="1"/>
    <col min="46" max="46" width="41.140625" style="1" hidden="1" customWidth="1"/>
    <col min="47" max="54" width="30.7109375" style="1" hidden="1" customWidth="1"/>
    <col min="55" max="55" width="53.5703125" style="1" hidden="1" customWidth="1"/>
    <col min="56" max="63" width="30.7109375" style="1" customWidth="1"/>
    <col min="64" max="64" width="41.140625" style="1" customWidth="1"/>
    <col min="65" max="117" width="30.7109375" style="1" hidden="1" customWidth="1"/>
    <col min="118" max="118" width="7.5703125" style="1" hidden="1" customWidth="1"/>
    <col min="119" max="119" width="84.140625" style="1" customWidth="1"/>
  </cols>
  <sheetData>
    <row r="1" spans="2:119" x14ac:dyDescent="0.25"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/>
      <c r="N1" s="4"/>
      <c r="O1" s="4"/>
      <c r="P1" s="4"/>
      <c r="Q1" s="4"/>
      <c r="R1" s="4"/>
      <c r="S1" s="4"/>
    </row>
    <row r="2" spans="2:119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</row>
    <row r="3" spans="2:119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</row>
    <row r="4" spans="2:119" ht="90" x14ac:dyDescent="0.25">
      <c r="B4" s="5" t="s">
        <v>0</v>
      </c>
      <c r="C4" s="5"/>
      <c r="D4" s="5"/>
      <c r="E4" s="5"/>
      <c r="F4" s="6"/>
      <c r="G4" s="7" t="s">
        <v>1</v>
      </c>
      <c r="H4" s="7"/>
      <c r="I4" s="7"/>
      <c r="J4" s="7"/>
      <c r="K4" s="3"/>
      <c r="L4" s="3"/>
      <c r="M4" s="4"/>
      <c r="N4" s="4"/>
      <c r="O4" s="4"/>
      <c r="P4" s="4"/>
      <c r="Q4" s="4"/>
      <c r="R4" s="4"/>
      <c r="S4" s="4"/>
    </row>
    <row r="5" spans="2:119" ht="46.5" x14ac:dyDescent="0.25">
      <c r="B5" s="8" t="s">
        <v>2</v>
      </c>
      <c r="C5" s="8"/>
      <c r="D5" s="8"/>
      <c r="E5" s="8"/>
      <c r="F5" s="9"/>
      <c r="G5" s="10" t="s">
        <v>3</v>
      </c>
      <c r="H5" s="11" t="s">
        <v>4</v>
      </c>
      <c r="I5" s="11" t="s">
        <v>5</v>
      </c>
      <c r="J5" s="11" t="s">
        <v>6</v>
      </c>
      <c r="K5" s="12"/>
      <c r="L5" s="12"/>
      <c r="M5" s="4"/>
      <c r="N5" s="4"/>
      <c r="O5" s="4"/>
      <c r="P5" s="13"/>
      <c r="Q5" s="13"/>
      <c r="R5" s="13"/>
      <c r="S5" s="13"/>
      <c r="T5" s="14"/>
      <c r="U5" s="14"/>
    </row>
    <row r="6" spans="2:119" ht="90" x14ac:dyDescent="0.25">
      <c r="B6" s="5" t="s">
        <v>7</v>
      </c>
      <c r="C6" s="5"/>
      <c r="D6" s="5"/>
      <c r="E6" s="5"/>
      <c r="F6" s="6"/>
      <c r="G6" s="15">
        <v>6</v>
      </c>
      <c r="H6" s="15">
        <f>K16+K18+K20+K22+T16+T18+T20+T22+AC16+AC18+AC20+AC22</f>
        <v>23</v>
      </c>
      <c r="I6" s="15">
        <f>L16+L18+L20+L22+U16+U18+U20+U22+AD16+AD18+AD20+AD22</f>
        <v>48</v>
      </c>
      <c r="J6" s="15">
        <f>M16+N16+M18+N18+M20+N20+M22+N22+V16+W16+V18+W18+V20+W20+V22+W22+AE16+AF16+AE18+AF18+AE20+AF20+AE22+AF22</f>
        <v>25</v>
      </c>
      <c r="K6" s="3"/>
      <c r="L6" s="3"/>
      <c r="M6" s="4"/>
      <c r="N6" s="4"/>
      <c r="O6" s="4"/>
      <c r="P6" s="13"/>
      <c r="Q6" s="13"/>
      <c r="R6" s="13"/>
      <c r="S6" s="13"/>
      <c r="T6" s="16"/>
      <c r="U6" s="16"/>
    </row>
    <row r="7" spans="2:119" ht="60" x14ac:dyDescent="0.25">
      <c r="B7" s="17" t="s">
        <v>8</v>
      </c>
      <c r="C7" s="17"/>
      <c r="D7" s="17"/>
      <c r="E7" s="17"/>
      <c r="F7" s="9"/>
      <c r="G7" s="2"/>
      <c r="H7" s="2"/>
      <c r="I7" s="2"/>
      <c r="J7" s="2"/>
      <c r="K7" s="3"/>
      <c r="L7" s="3"/>
      <c r="M7" s="4"/>
      <c r="N7" s="4"/>
      <c r="O7" s="4"/>
      <c r="P7" s="13"/>
      <c r="Q7" s="13"/>
      <c r="R7" s="13"/>
      <c r="S7" s="13"/>
      <c r="T7" s="14"/>
      <c r="U7" s="14"/>
    </row>
    <row r="8" spans="2:119" ht="90" x14ac:dyDescent="0.25">
      <c r="B8" s="5" t="s">
        <v>9</v>
      </c>
      <c r="C8" s="5"/>
      <c r="D8" s="5"/>
      <c r="E8" s="5"/>
      <c r="F8" s="6"/>
      <c r="G8" s="2"/>
      <c r="H8" s="2"/>
      <c r="I8" s="2"/>
      <c r="J8" s="2"/>
      <c r="K8" s="3"/>
      <c r="L8" s="3"/>
      <c r="M8" s="4"/>
      <c r="N8" s="4"/>
      <c r="O8" s="4"/>
      <c r="P8" s="13"/>
      <c r="Q8" s="13"/>
      <c r="R8" s="13"/>
      <c r="S8" s="13"/>
      <c r="T8" s="14"/>
      <c r="U8" s="14"/>
    </row>
    <row r="9" spans="2:119" ht="60" x14ac:dyDescent="0.25">
      <c r="B9" s="17" t="s">
        <v>10</v>
      </c>
      <c r="C9" s="17"/>
      <c r="D9" s="17"/>
      <c r="E9" s="17"/>
      <c r="F9" s="9"/>
      <c r="G9" s="2"/>
      <c r="H9" s="2"/>
      <c r="I9" s="2"/>
      <c r="J9" s="2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2:119" ht="76.5" x14ac:dyDescent="0.25">
      <c r="B10" s="18" t="s">
        <v>11</v>
      </c>
      <c r="C10" s="18" t="s">
        <v>12</v>
      </c>
      <c r="D10" s="18" t="s">
        <v>13</v>
      </c>
      <c r="E10" s="18"/>
      <c r="F10" s="18" t="s">
        <v>14</v>
      </c>
      <c r="G10" s="18" t="s">
        <v>15</v>
      </c>
      <c r="H10" s="19" t="s">
        <v>16</v>
      </c>
      <c r="I10" s="19"/>
      <c r="J10" s="20" t="s">
        <v>17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</row>
    <row r="11" spans="2:119" x14ac:dyDescent="0.25">
      <c r="B11" s="18"/>
      <c r="C11" s="18"/>
      <c r="D11" s="18"/>
      <c r="E11" s="18"/>
      <c r="F11" s="18"/>
      <c r="G11" s="18"/>
      <c r="H11" s="18" t="s">
        <v>18</v>
      </c>
      <c r="I11" s="18" t="s">
        <v>19</v>
      </c>
      <c r="J11" s="20"/>
      <c r="K11" s="21" t="s">
        <v>20</v>
      </c>
      <c r="L11" s="21"/>
      <c r="M11" s="21"/>
      <c r="N11" s="21"/>
      <c r="O11" s="21"/>
      <c r="P11" s="21"/>
      <c r="Q11" s="21"/>
      <c r="R11" s="21"/>
      <c r="S11" s="21"/>
      <c r="T11" s="21" t="s">
        <v>21</v>
      </c>
      <c r="U11" s="21"/>
      <c r="V11" s="21"/>
      <c r="W11" s="21"/>
      <c r="X11" s="21"/>
      <c r="Y11" s="21"/>
      <c r="Z11" s="21"/>
      <c r="AA11" s="21"/>
      <c r="AB11" s="21"/>
      <c r="AC11" s="21" t="s">
        <v>22</v>
      </c>
      <c r="AD11" s="21"/>
      <c r="AE11" s="21"/>
      <c r="AF11" s="21"/>
      <c r="AG11" s="21"/>
      <c r="AH11" s="21"/>
      <c r="AI11" s="21"/>
      <c r="AJ11" s="21"/>
      <c r="AK11" s="21"/>
      <c r="AL11" s="21" t="s">
        <v>23</v>
      </c>
      <c r="AM11" s="21"/>
      <c r="AN11" s="21"/>
      <c r="AO11" s="21"/>
      <c r="AP11" s="21"/>
      <c r="AQ11" s="21"/>
      <c r="AR11" s="21"/>
      <c r="AS11" s="21"/>
      <c r="AT11" s="21"/>
      <c r="AU11" s="21" t="s">
        <v>24</v>
      </c>
      <c r="AV11" s="21"/>
      <c r="AW11" s="21"/>
      <c r="AX11" s="21"/>
      <c r="AY11" s="21"/>
      <c r="AZ11" s="21"/>
      <c r="BA11" s="21"/>
      <c r="BB11" s="21"/>
      <c r="BC11" s="21"/>
      <c r="BD11" s="21" t="s">
        <v>25</v>
      </c>
      <c r="BE11" s="21"/>
      <c r="BF11" s="21"/>
      <c r="BG11" s="21"/>
      <c r="BH11" s="21"/>
      <c r="BI11" s="21"/>
      <c r="BJ11" s="21"/>
      <c r="BK11" s="21"/>
      <c r="BL11" s="21"/>
      <c r="BM11" s="21" t="s">
        <v>26</v>
      </c>
      <c r="BN11" s="21"/>
      <c r="BO11" s="21"/>
      <c r="BP11" s="21"/>
      <c r="BQ11" s="21"/>
      <c r="BR11" s="21"/>
      <c r="BS11" s="21"/>
      <c r="BT11" s="21"/>
      <c r="BU11" s="21"/>
      <c r="BV11" s="21" t="s">
        <v>27</v>
      </c>
      <c r="BW11" s="21"/>
      <c r="BX11" s="21"/>
      <c r="BY11" s="21"/>
      <c r="BZ11" s="21"/>
      <c r="CA11" s="21"/>
      <c r="CB11" s="21"/>
      <c r="CC11" s="21"/>
      <c r="CD11" s="21"/>
      <c r="CE11" s="21" t="s">
        <v>28</v>
      </c>
      <c r="CF11" s="21"/>
      <c r="CG11" s="21"/>
      <c r="CH11" s="21"/>
      <c r="CI11" s="21"/>
      <c r="CJ11" s="21"/>
      <c r="CK11" s="21"/>
      <c r="CL11" s="21"/>
      <c r="CM11" s="21"/>
      <c r="CN11" s="21" t="s">
        <v>29</v>
      </c>
      <c r="CO11" s="21"/>
      <c r="CP11" s="21"/>
      <c r="CQ11" s="21"/>
      <c r="CR11" s="21"/>
      <c r="CS11" s="21"/>
      <c r="CT11" s="21"/>
      <c r="CU11" s="21"/>
      <c r="CV11" s="21"/>
      <c r="CW11" s="21" t="s">
        <v>30</v>
      </c>
      <c r="CX11" s="21"/>
      <c r="CY11" s="21"/>
      <c r="CZ11" s="21"/>
      <c r="DA11" s="21"/>
      <c r="DB11" s="21"/>
      <c r="DC11" s="21"/>
      <c r="DD11" s="21"/>
      <c r="DE11" s="21"/>
      <c r="DF11" s="21" t="s">
        <v>31</v>
      </c>
      <c r="DG11" s="21"/>
      <c r="DH11" s="21"/>
      <c r="DI11" s="21"/>
      <c r="DJ11" s="21"/>
      <c r="DK11" s="21"/>
      <c r="DL11" s="21"/>
      <c r="DM11" s="21"/>
      <c r="DN11" s="21"/>
      <c r="DO11" s="22" t="s">
        <v>32</v>
      </c>
    </row>
    <row r="12" spans="2:119" x14ac:dyDescent="0.25">
      <c r="B12" s="18"/>
      <c r="C12" s="18"/>
      <c r="D12" s="18"/>
      <c r="E12" s="18"/>
      <c r="F12" s="18"/>
      <c r="G12" s="18"/>
      <c r="H12" s="18"/>
      <c r="I12" s="18"/>
      <c r="J12" s="20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2"/>
    </row>
    <row r="13" spans="2:119" x14ac:dyDescent="0.25">
      <c r="B13" s="18"/>
      <c r="C13" s="18"/>
      <c r="D13" s="18"/>
      <c r="E13" s="18"/>
      <c r="F13" s="18"/>
      <c r="G13" s="18"/>
      <c r="H13" s="18"/>
      <c r="I13" s="18"/>
      <c r="J13" s="23" t="s">
        <v>33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2"/>
    </row>
    <row r="14" spans="2:119" ht="273.75" thickBot="1" x14ac:dyDescent="0.3">
      <c r="B14" s="18"/>
      <c r="C14" s="18"/>
      <c r="D14" s="18"/>
      <c r="E14" s="18"/>
      <c r="F14" s="18"/>
      <c r="G14" s="18"/>
      <c r="H14" s="18"/>
      <c r="I14" s="18"/>
      <c r="J14" s="23"/>
      <c r="K14" s="24" t="s">
        <v>4</v>
      </c>
      <c r="L14" s="24" t="s">
        <v>5</v>
      </c>
      <c r="M14" s="24" t="s">
        <v>34</v>
      </c>
      <c r="N14" s="24" t="s">
        <v>35</v>
      </c>
      <c r="O14" s="24" t="s">
        <v>36</v>
      </c>
      <c r="P14" s="24" t="s">
        <v>37</v>
      </c>
      <c r="Q14" s="24" t="s">
        <v>38</v>
      </c>
      <c r="R14" s="24" t="s">
        <v>39</v>
      </c>
      <c r="S14" s="24" t="s">
        <v>40</v>
      </c>
      <c r="T14" s="24" t="s">
        <v>4</v>
      </c>
      <c r="U14" s="24" t="s">
        <v>5</v>
      </c>
      <c r="V14" s="24" t="s">
        <v>34</v>
      </c>
      <c r="W14" s="24" t="s">
        <v>35</v>
      </c>
      <c r="X14" s="24" t="s">
        <v>36</v>
      </c>
      <c r="Y14" s="24" t="s">
        <v>37</v>
      </c>
      <c r="Z14" s="24" t="s">
        <v>38</v>
      </c>
      <c r="AA14" s="24" t="s">
        <v>39</v>
      </c>
      <c r="AB14" s="24" t="s">
        <v>40</v>
      </c>
      <c r="AC14" s="24" t="s">
        <v>4</v>
      </c>
      <c r="AD14" s="24" t="s">
        <v>5</v>
      </c>
      <c r="AE14" s="24" t="s">
        <v>34</v>
      </c>
      <c r="AF14" s="24" t="s">
        <v>35</v>
      </c>
      <c r="AG14" s="24" t="s">
        <v>36</v>
      </c>
      <c r="AH14" s="24" t="s">
        <v>37</v>
      </c>
      <c r="AI14" s="24" t="s">
        <v>38</v>
      </c>
      <c r="AJ14" s="24" t="s">
        <v>39</v>
      </c>
      <c r="AK14" s="24" t="s">
        <v>40</v>
      </c>
      <c r="AL14" s="25" t="s">
        <v>4</v>
      </c>
      <c r="AM14" s="25" t="s">
        <v>5</v>
      </c>
      <c r="AN14" s="25" t="s">
        <v>34</v>
      </c>
      <c r="AO14" s="25" t="s">
        <v>35</v>
      </c>
      <c r="AP14" s="25" t="s">
        <v>36</v>
      </c>
      <c r="AQ14" s="25" t="s">
        <v>37</v>
      </c>
      <c r="AR14" s="25" t="s">
        <v>38</v>
      </c>
      <c r="AS14" s="25" t="s">
        <v>39</v>
      </c>
      <c r="AT14" s="25" t="s">
        <v>40</v>
      </c>
      <c r="AU14" s="26" t="s">
        <v>4</v>
      </c>
      <c r="AV14" s="26" t="s">
        <v>5</v>
      </c>
      <c r="AW14" s="26" t="s">
        <v>34</v>
      </c>
      <c r="AX14" s="26" t="s">
        <v>35</v>
      </c>
      <c r="AY14" s="26" t="s">
        <v>36</v>
      </c>
      <c r="AZ14" s="26" t="s">
        <v>37</v>
      </c>
      <c r="BA14" s="26" t="s">
        <v>38</v>
      </c>
      <c r="BB14" s="26" t="s">
        <v>39</v>
      </c>
      <c r="BC14" s="26" t="s">
        <v>40</v>
      </c>
      <c r="BD14" s="25" t="s">
        <v>4</v>
      </c>
      <c r="BE14" s="25" t="s">
        <v>5</v>
      </c>
      <c r="BF14" s="25" t="s">
        <v>34</v>
      </c>
      <c r="BG14" s="25" t="s">
        <v>35</v>
      </c>
      <c r="BH14" s="25" t="s">
        <v>36</v>
      </c>
      <c r="BI14" s="25" t="s">
        <v>37</v>
      </c>
      <c r="BJ14" s="25" t="s">
        <v>38</v>
      </c>
      <c r="BK14" s="25" t="s">
        <v>39</v>
      </c>
      <c r="BL14" s="25" t="s">
        <v>40</v>
      </c>
      <c r="BM14" s="24" t="s">
        <v>4</v>
      </c>
      <c r="BN14" s="24" t="s">
        <v>5</v>
      </c>
      <c r="BO14" s="24" t="s">
        <v>34</v>
      </c>
      <c r="BP14" s="24" t="s">
        <v>35</v>
      </c>
      <c r="BQ14" s="24" t="s">
        <v>36</v>
      </c>
      <c r="BR14" s="24" t="s">
        <v>37</v>
      </c>
      <c r="BS14" s="24" t="s">
        <v>38</v>
      </c>
      <c r="BT14" s="24" t="s">
        <v>39</v>
      </c>
      <c r="BU14" s="24" t="s">
        <v>40</v>
      </c>
      <c r="BV14" s="24" t="s">
        <v>4</v>
      </c>
      <c r="BW14" s="24" t="s">
        <v>5</v>
      </c>
      <c r="BX14" s="24" t="s">
        <v>34</v>
      </c>
      <c r="BY14" s="24" t="s">
        <v>35</v>
      </c>
      <c r="BZ14" s="24" t="s">
        <v>36</v>
      </c>
      <c r="CA14" s="24" t="s">
        <v>37</v>
      </c>
      <c r="CB14" s="24" t="s">
        <v>38</v>
      </c>
      <c r="CC14" s="24" t="s">
        <v>39</v>
      </c>
      <c r="CD14" s="24" t="s">
        <v>40</v>
      </c>
      <c r="CE14" s="24" t="s">
        <v>4</v>
      </c>
      <c r="CF14" s="24" t="s">
        <v>5</v>
      </c>
      <c r="CG14" s="24" t="s">
        <v>34</v>
      </c>
      <c r="CH14" s="24" t="s">
        <v>35</v>
      </c>
      <c r="CI14" s="24" t="s">
        <v>36</v>
      </c>
      <c r="CJ14" s="24" t="s">
        <v>37</v>
      </c>
      <c r="CK14" s="24" t="s">
        <v>38</v>
      </c>
      <c r="CL14" s="24" t="s">
        <v>39</v>
      </c>
      <c r="CM14" s="24" t="s">
        <v>40</v>
      </c>
      <c r="CN14" s="24" t="s">
        <v>4</v>
      </c>
      <c r="CO14" s="24" t="s">
        <v>5</v>
      </c>
      <c r="CP14" s="24" t="s">
        <v>34</v>
      </c>
      <c r="CQ14" s="24" t="s">
        <v>35</v>
      </c>
      <c r="CR14" s="24" t="s">
        <v>36</v>
      </c>
      <c r="CS14" s="24" t="s">
        <v>37</v>
      </c>
      <c r="CT14" s="24" t="s">
        <v>38</v>
      </c>
      <c r="CU14" s="24" t="s">
        <v>39</v>
      </c>
      <c r="CV14" s="24" t="s">
        <v>40</v>
      </c>
      <c r="CW14" s="24" t="s">
        <v>4</v>
      </c>
      <c r="CX14" s="24" t="s">
        <v>5</v>
      </c>
      <c r="CY14" s="24" t="s">
        <v>34</v>
      </c>
      <c r="CZ14" s="24" t="s">
        <v>35</v>
      </c>
      <c r="DA14" s="24" t="s">
        <v>36</v>
      </c>
      <c r="DB14" s="24" t="s">
        <v>37</v>
      </c>
      <c r="DC14" s="24" t="s">
        <v>38</v>
      </c>
      <c r="DD14" s="24" t="s">
        <v>39</v>
      </c>
      <c r="DE14" s="24" t="s">
        <v>40</v>
      </c>
      <c r="DF14" s="24" t="s">
        <v>4</v>
      </c>
      <c r="DG14" s="24" t="s">
        <v>5</v>
      </c>
      <c r="DH14" s="24" t="s">
        <v>34</v>
      </c>
      <c r="DI14" s="24" t="s">
        <v>35</v>
      </c>
      <c r="DJ14" s="24" t="s">
        <v>36</v>
      </c>
      <c r="DK14" s="24" t="s">
        <v>37</v>
      </c>
      <c r="DL14" s="24" t="s">
        <v>38</v>
      </c>
      <c r="DM14" s="24" t="s">
        <v>39</v>
      </c>
      <c r="DN14" s="24" t="s">
        <v>40</v>
      </c>
      <c r="DO14" s="22"/>
    </row>
    <row r="15" spans="2:119" ht="61.5" x14ac:dyDescent="0.25">
      <c r="B15" s="27" t="s">
        <v>41</v>
      </c>
      <c r="C15" s="27" t="s">
        <v>42</v>
      </c>
      <c r="D15" s="27" t="s">
        <v>43</v>
      </c>
      <c r="E15" s="27"/>
      <c r="F15" s="27" t="s">
        <v>44</v>
      </c>
      <c r="G15" s="28" t="s">
        <v>45</v>
      </c>
      <c r="H15" s="28" t="s">
        <v>46</v>
      </c>
      <c r="I15" s="28">
        <v>193</v>
      </c>
      <c r="J15" s="29" t="s">
        <v>47</v>
      </c>
      <c r="K15" s="30">
        <v>193</v>
      </c>
      <c r="L15" s="30"/>
      <c r="M15" s="30"/>
      <c r="N15" s="30"/>
      <c r="O15" s="30"/>
      <c r="P15" s="30"/>
      <c r="Q15" s="30"/>
      <c r="R15" s="30"/>
      <c r="S15" s="31">
        <f>SUM(K15:R15)</f>
        <v>193</v>
      </c>
      <c r="T15" s="30"/>
      <c r="U15" s="30"/>
      <c r="V15" s="30"/>
      <c r="W15" s="30"/>
      <c r="X15" s="30"/>
      <c r="Y15" s="30"/>
      <c r="Z15" s="30"/>
      <c r="AA15" s="30"/>
      <c r="AB15" s="31">
        <f>SUM(T15)</f>
        <v>0</v>
      </c>
      <c r="AC15" s="30">
        <v>0</v>
      </c>
      <c r="AD15" s="30"/>
      <c r="AE15" s="30"/>
      <c r="AF15" s="30"/>
      <c r="AG15" s="30"/>
      <c r="AH15" s="30"/>
      <c r="AI15" s="30"/>
      <c r="AJ15" s="30"/>
      <c r="AK15" s="31">
        <f>SUM(AC15)</f>
        <v>0</v>
      </c>
      <c r="AL15" s="30"/>
      <c r="AM15" s="30"/>
      <c r="AN15" s="30"/>
      <c r="AO15" s="30"/>
      <c r="AP15" s="30"/>
      <c r="AQ15" s="30"/>
      <c r="AR15" s="30"/>
      <c r="AS15" s="30"/>
      <c r="AT15" s="32">
        <f>SUM(AL15)</f>
        <v>0</v>
      </c>
      <c r="AU15" s="30"/>
      <c r="AV15" s="30"/>
      <c r="AW15" s="30"/>
      <c r="AX15" s="30"/>
      <c r="AY15" s="30"/>
      <c r="AZ15" s="30"/>
      <c r="BA15" s="30"/>
      <c r="BB15" s="30"/>
      <c r="BC15" s="32">
        <f>SUM(AU15)</f>
        <v>0</v>
      </c>
      <c r="BD15" s="30"/>
      <c r="BE15" s="30"/>
      <c r="BF15" s="30"/>
      <c r="BG15" s="30"/>
      <c r="BH15" s="30"/>
      <c r="BI15" s="30"/>
      <c r="BJ15" s="30"/>
      <c r="BK15" s="30"/>
      <c r="BL15" s="32">
        <f>SUM(BD15)</f>
        <v>0</v>
      </c>
      <c r="BM15" s="30"/>
      <c r="BN15" s="30"/>
      <c r="BO15" s="30"/>
      <c r="BP15" s="30"/>
      <c r="BQ15" s="30"/>
      <c r="BR15" s="30"/>
      <c r="BS15" s="30"/>
      <c r="BT15" s="30"/>
      <c r="BU15" s="32">
        <f>SUM(BM15)</f>
        <v>0</v>
      </c>
      <c r="BV15" s="30"/>
      <c r="BW15" s="30"/>
      <c r="BX15" s="30"/>
      <c r="BY15" s="30"/>
      <c r="BZ15" s="30"/>
      <c r="CA15" s="30"/>
      <c r="CB15" s="30"/>
      <c r="CC15" s="30"/>
      <c r="CD15" s="32">
        <f>SUM(BV15)</f>
        <v>0</v>
      </c>
      <c r="CE15" s="30"/>
      <c r="CF15" s="30"/>
      <c r="CG15" s="30"/>
      <c r="CH15" s="30"/>
      <c r="CI15" s="30"/>
      <c r="CJ15" s="30"/>
      <c r="CK15" s="30"/>
      <c r="CL15" s="30"/>
      <c r="CM15" s="32">
        <f>SUM(CE15)</f>
        <v>0</v>
      </c>
      <c r="CN15" s="30"/>
      <c r="CO15" s="30"/>
      <c r="CP15" s="30"/>
      <c r="CQ15" s="30"/>
      <c r="CR15" s="30"/>
      <c r="CS15" s="30"/>
      <c r="CT15" s="30"/>
      <c r="CU15" s="30"/>
      <c r="CV15" s="32">
        <f>SUM(CN15)</f>
        <v>0</v>
      </c>
      <c r="CW15" s="30"/>
      <c r="CX15" s="30"/>
      <c r="CY15" s="30"/>
      <c r="CZ15" s="30"/>
      <c r="DA15" s="30"/>
      <c r="DB15" s="30"/>
      <c r="DC15" s="30"/>
      <c r="DD15" s="30"/>
      <c r="DE15" s="32">
        <f>SUM(CW15)</f>
        <v>0</v>
      </c>
      <c r="DF15" s="30"/>
      <c r="DG15" s="30"/>
      <c r="DH15" s="30"/>
      <c r="DI15" s="30"/>
      <c r="DJ15" s="30"/>
      <c r="DK15" s="30"/>
      <c r="DL15" s="30"/>
      <c r="DM15" s="30"/>
      <c r="DN15" s="32">
        <f>SUM(DF15)</f>
        <v>0</v>
      </c>
      <c r="DO15" s="33">
        <f t="shared" ref="DO15:DO42" si="0">S15+AB15+AK15+AT15+BC15+BL15+BU15+CD15+CM15++CV15+DE15+DN15</f>
        <v>193</v>
      </c>
    </row>
    <row r="16" spans="2:119" ht="62.25" thickBot="1" x14ac:dyDescent="0.3">
      <c r="B16" s="27"/>
      <c r="C16" s="27"/>
      <c r="D16" s="27"/>
      <c r="E16" s="27"/>
      <c r="F16" s="27"/>
      <c r="G16" s="28"/>
      <c r="H16" s="28"/>
      <c r="I16" s="28"/>
      <c r="J16" s="34" t="s">
        <v>48</v>
      </c>
      <c r="K16" s="31">
        <v>1</v>
      </c>
      <c r="L16" s="31">
        <v>0</v>
      </c>
      <c r="M16" s="31">
        <v>0</v>
      </c>
      <c r="N16" s="31">
        <v>1</v>
      </c>
      <c r="O16" s="31">
        <v>40</v>
      </c>
      <c r="P16" s="31">
        <v>27</v>
      </c>
      <c r="Q16" s="31">
        <v>0</v>
      </c>
      <c r="R16" s="31">
        <v>0</v>
      </c>
      <c r="S16" s="35">
        <f>SUM(K16:R16)</f>
        <v>69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5">
        <f>SUM(T16:AA16)</f>
        <v>0</v>
      </c>
      <c r="AC16" s="31"/>
      <c r="AD16" s="31"/>
      <c r="AE16" s="31"/>
      <c r="AF16" s="31"/>
      <c r="AG16" s="31">
        <v>1</v>
      </c>
      <c r="AH16" s="31"/>
      <c r="AI16" s="31"/>
      <c r="AJ16" s="31"/>
      <c r="AK16" s="35">
        <f>SUM(AC16:AJ16)</f>
        <v>1</v>
      </c>
      <c r="AL16" s="31"/>
      <c r="AM16" s="31"/>
      <c r="AN16" s="31"/>
      <c r="AO16" s="31"/>
      <c r="AP16" s="31"/>
      <c r="AQ16" s="31"/>
      <c r="AR16" s="31"/>
      <c r="AS16" s="31"/>
      <c r="AT16" s="32">
        <f>SUM(AL16:AS16)</f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f>SUM(AU16:BB16)</f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f>SUM(BD16:BK16)</f>
        <v>0</v>
      </c>
      <c r="BM16" s="32"/>
      <c r="BN16" s="32"/>
      <c r="BO16" s="32"/>
      <c r="BP16" s="32"/>
      <c r="BQ16" s="32"/>
      <c r="BR16" s="32"/>
      <c r="BS16" s="32"/>
      <c r="BT16" s="32"/>
      <c r="BU16" s="32">
        <f>SUM(BM16:BR16)</f>
        <v>0</v>
      </c>
      <c r="BV16" s="32"/>
      <c r="BW16" s="32"/>
      <c r="BX16" s="32"/>
      <c r="BY16" s="32"/>
      <c r="BZ16" s="32"/>
      <c r="CA16" s="32"/>
      <c r="CB16" s="32"/>
      <c r="CC16" s="32"/>
      <c r="CD16" s="32">
        <f>SUM(BV16:CC16)</f>
        <v>0</v>
      </c>
      <c r="CE16" s="32"/>
      <c r="CF16" s="32"/>
      <c r="CG16" s="32"/>
      <c r="CH16" s="32"/>
      <c r="CI16" s="32"/>
      <c r="CJ16" s="32"/>
      <c r="CK16" s="32"/>
      <c r="CL16" s="32"/>
      <c r="CM16" s="32">
        <f>SUM(CE16:CL16)</f>
        <v>0</v>
      </c>
      <c r="CN16" s="32"/>
      <c r="CO16" s="32"/>
      <c r="CP16" s="32"/>
      <c r="CQ16" s="32"/>
      <c r="CR16" s="32"/>
      <c r="CS16" s="32"/>
      <c r="CT16" s="32"/>
      <c r="CU16" s="32"/>
      <c r="CV16" s="32">
        <f>SUM(CN16:CU16)</f>
        <v>0</v>
      </c>
      <c r="CW16" s="32"/>
      <c r="CX16" s="32"/>
      <c r="CY16" s="32"/>
      <c r="CZ16" s="32"/>
      <c r="DA16" s="32"/>
      <c r="DB16" s="32"/>
      <c r="DC16" s="32"/>
      <c r="DD16" s="32"/>
      <c r="DE16" s="32">
        <f>SUM(CW16:DD16)</f>
        <v>0</v>
      </c>
      <c r="DF16" s="32"/>
      <c r="DG16" s="32"/>
      <c r="DH16" s="32"/>
      <c r="DI16" s="32"/>
      <c r="DJ16" s="32"/>
      <c r="DK16" s="32"/>
      <c r="DL16" s="36"/>
      <c r="DM16" s="36"/>
      <c r="DN16" s="37">
        <f>SUM(DF16:DM16)</f>
        <v>0</v>
      </c>
      <c r="DO16" s="33">
        <f t="shared" si="0"/>
        <v>70</v>
      </c>
    </row>
    <row r="17" spans="2:119" ht="61.5" x14ac:dyDescent="0.25">
      <c r="B17" s="38" t="s">
        <v>41</v>
      </c>
      <c r="C17" s="38" t="s">
        <v>42</v>
      </c>
      <c r="D17" s="38" t="s">
        <v>43</v>
      </c>
      <c r="E17" s="38"/>
      <c r="F17" s="38" t="s">
        <v>44</v>
      </c>
      <c r="G17" s="39" t="s">
        <v>45</v>
      </c>
      <c r="H17" s="40" t="s">
        <v>49</v>
      </c>
      <c r="I17" s="39">
        <v>380</v>
      </c>
      <c r="J17" s="29" t="s">
        <v>47</v>
      </c>
      <c r="K17" s="30">
        <f>3+4+20</f>
        <v>27</v>
      </c>
      <c r="L17" s="30"/>
      <c r="M17" s="30"/>
      <c r="N17" s="30"/>
      <c r="O17" s="30"/>
      <c r="P17" s="30"/>
      <c r="Q17" s="30"/>
      <c r="R17" s="30"/>
      <c r="S17" s="35">
        <f>SUM(K17)</f>
        <v>27</v>
      </c>
      <c r="T17" s="30">
        <f>3+4+20</f>
        <v>27</v>
      </c>
      <c r="U17" s="30"/>
      <c r="V17" s="30"/>
      <c r="W17" s="30"/>
      <c r="X17" s="30"/>
      <c r="Y17" s="30"/>
      <c r="Z17" s="30"/>
      <c r="AA17" s="30"/>
      <c r="AB17" s="35">
        <f>SUM(T17)</f>
        <v>27</v>
      </c>
      <c r="AC17" s="30">
        <v>15</v>
      </c>
      <c r="AD17" s="30"/>
      <c r="AE17" s="30"/>
      <c r="AF17" s="30"/>
      <c r="AG17" s="30"/>
      <c r="AH17" s="30"/>
      <c r="AI17" s="30"/>
      <c r="AJ17" s="30"/>
      <c r="AK17" s="35">
        <f>SUM(AC17)</f>
        <v>15</v>
      </c>
      <c r="AL17" s="30">
        <v>15</v>
      </c>
      <c r="AM17" s="30"/>
      <c r="AN17" s="30"/>
      <c r="AO17" s="30"/>
      <c r="AP17" s="30"/>
      <c r="AQ17" s="30"/>
      <c r="AR17" s="30"/>
      <c r="AS17" s="30"/>
      <c r="AT17" s="32">
        <f>SUM(AL17)</f>
        <v>15</v>
      </c>
      <c r="AU17" s="30">
        <v>40</v>
      </c>
      <c r="AV17" s="30"/>
      <c r="AW17" s="30"/>
      <c r="AX17" s="30"/>
      <c r="AY17" s="30"/>
      <c r="AZ17" s="30"/>
      <c r="BA17" s="30"/>
      <c r="BB17" s="30"/>
      <c r="BC17" s="32">
        <f>SUM(AU17)</f>
        <v>40</v>
      </c>
      <c r="BD17" s="30">
        <v>45</v>
      </c>
      <c r="BE17" s="30"/>
      <c r="BF17" s="30"/>
      <c r="BG17" s="30"/>
      <c r="BH17" s="30"/>
      <c r="BI17" s="30"/>
      <c r="BJ17" s="30"/>
      <c r="BK17" s="30"/>
      <c r="BL17" s="32">
        <f>SUM(BD17)</f>
        <v>45</v>
      </c>
      <c r="BM17" s="30">
        <v>30</v>
      </c>
      <c r="BN17" s="30"/>
      <c r="BO17" s="30"/>
      <c r="BP17" s="30"/>
      <c r="BQ17" s="30"/>
      <c r="BR17" s="30"/>
      <c r="BS17" s="30"/>
      <c r="BT17" s="30"/>
      <c r="BU17" s="32">
        <f>SUM(BM17)</f>
        <v>30</v>
      </c>
      <c r="BV17" s="30">
        <v>40</v>
      </c>
      <c r="BW17" s="30"/>
      <c r="BX17" s="30"/>
      <c r="BY17" s="30"/>
      <c r="BZ17" s="30"/>
      <c r="CA17" s="30"/>
      <c r="CB17" s="30"/>
      <c r="CC17" s="30"/>
      <c r="CD17" s="32">
        <f>SUM(BV17)</f>
        <v>40</v>
      </c>
      <c r="CE17" s="30">
        <v>30</v>
      </c>
      <c r="CF17" s="30"/>
      <c r="CG17" s="30"/>
      <c r="CH17" s="30"/>
      <c r="CI17" s="30"/>
      <c r="CJ17" s="30"/>
      <c r="CK17" s="30"/>
      <c r="CL17" s="30"/>
      <c r="CM17" s="32">
        <f>SUM(CE17)</f>
        <v>30</v>
      </c>
      <c r="CN17" s="30">
        <v>50</v>
      </c>
      <c r="CO17" s="30"/>
      <c r="CP17" s="30"/>
      <c r="CQ17" s="30"/>
      <c r="CR17" s="30"/>
      <c r="CS17" s="30"/>
      <c r="CT17" s="30"/>
      <c r="CU17" s="30"/>
      <c r="CV17" s="32">
        <f>SUM(CN17)</f>
        <v>50</v>
      </c>
      <c r="CW17" s="30">
        <v>46</v>
      </c>
      <c r="CX17" s="30"/>
      <c r="CY17" s="30"/>
      <c r="CZ17" s="30"/>
      <c r="DA17" s="30"/>
      <c r="DB17" s="30"/>
      <c r="DC17" s="30"/>
      <c r="DD17" s="30"/>
      <c r="DE17" s="32">
        <f>SUM(CW17)</f>
        <v>46</v>
      </c>
      <c r="DF17" s="30">
        <v>15</v>
      </c>
      <c r="DG17" s="30"/>
      <c r="DH17" s="30"/>
      <c r="DI17" s="30"/>
      <c r="DJ17" s="30"/>
      <c r="DK17" s="30"/>
      <c r="DL17" s="30"/>
      <c r="DM17" s="30"/>
      <c r="DN17" s="32">
        <f>SUM(DF17)</f>
        <v>15</v>
      </c>
      <c r="DO17" s="33">
        <f t="shared" si="0"/>
        <v>380</v>
      </c>
    </row>
    <row r="18" spans="2:119" ht="61.5" x14ac:dyDescent="0.25">
      <c r="B18" s="38"/>
      <c r="C18" s="38"/>
      <c r="D18" s="38"/>
      <c r="E18" s="38"/>
      <c r="F18" s="38"/>
      <c r="G18" s="39"/>
      <c r="H18" s="40"/>
      <c r="I18" s="39"/>
      <c r="J18" s="34" t="s">
        <v>48</v>
      </c>
      <c r="K18" s="31">
        <v>8</v>
      </c>
      <c r="L18" s="31">
        <v>18</v>
      </c>
      <c r="M18" s="31">
        <v>3</v>
      </c>
      <c r="N18" s="31">
        <v>1</v>
      </c>
      <c r="O18" s="31">
        <v>26</v>
      </c>
      <c r="P18" s="31">
        <v>9</v>
      </c>
      <c r="Q18" s="31">
        <v>20</v>
      </c>
      <c r="R18" s="31">
        <v>8</v>
      </c>
      <c r="S18" s="35">
        <f t="shared" ref="S18:S39" si="1">SUM(K18:R18)</f>
        <v>93</v>
      </c>
      <c r="T18" s="31">
        <v>8</v>
      </c>
      <c r="U18" s="31">
        <v>13</v>
      </c>
      <c r="V18" s="31">
        <v>2</v>
      </c>
      <c r="W18" s="31">
        <v>4</v>
      </c>
      <c r="X18" s="31">
        <v>26</v>
      </c>
      <c r="Y18" s="31">
        <v>14</v>
      </c>
      <c r="Z18" s="31">
        <v>24</v>
      </c>
      <c r="AA18" s="31">
        <v>11</v>
      </c>
      <c r="AB18" s="35">
        <f t="shared" ref="AB18:AB39" si="2">SUM(T18:AA18)</f>
        <v>102</v>
      </c>
      <c r="AC18" s="31">
        <v>1</v>
      </c>
      <c r="AD18" s="31">
        <v>5</v>
      </c>
      <c r="AE18" s="31">
        <v>2</v>
      </c>
      <c r="AF18" s="31">
        <v>2</v>
      </c>
      <c r="AG18" s="31">
        <v>28</v>
      </c>
      <c r="AH18" s="31">
        <v>5</v>
      </c>
      <c r="AI18" s="31">
        <v>12</v>
      </c>
      <c r="AJ18" s="31">
        <v>6</v>
      </c>
      <c r="AK18" s="35">
        <f t="shared" ref="AK18:AK39" si="3">SUM(AC18:AJ18)</f>
        <v>61</v>
      </c>
      <c r="AL18" s="31"/>
      <c r="AM18" s="31"/>
      <c r="AN18" s="31"/>
      <c r="AO18" s="31"/>
      <c r="AP18" s="31"/>
      <c r="AQ18" s="31"/>
      <c r="AR18" s="31"/>
      <c r="AS18" s="31"/>
      <c r="AT18" s="32"/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/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f>SUM(BD18:BK18)</f>
        <v>0</v>
      </c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6"/>
      <c r="DM18" s="36"/>
      <c r="DN18" s="37"/>
      <c r="DO18" s="33">
        <f t="shared" si="0"/>
        <v>256</v>
      </c>
    </row>
    <row r="19" spans="2:119" ht="61.5" x14ac:dyDescent="0.25">
      <c r="B19" s="38" t="s">
        <v>41</v>
      </c>
      <c r="C19" s="38" t="s">
        <v>42</v>
      </c>
      <c r="D19" s="38" t="s">
        <v>43</v>
      </c>
      <c r="E19" s="38"/>
      <c r="F19" s="38" t="s">
        <v>44</v>
      </c>
      <c r="G19" s="39">
        <v>1995</v>
      </c>
      <c r="H19" s="39" t="s">
        <v>50</v>
      </c>
      <c r="I19" s="39">
        <v>600</v>
      </c>
      <c r="J19" s="41" t="s">
        <v>47</v>
      </c>
      <c r="K19" s="30">
        <v>50</v>
      </c>
      <c r="L19" s="30"/>
      <c r="M19" s="30"/>
      <c r="N19" s="30"/>
      <c r="O19" s="30"/>
      <c r="P19" s="30"/>
      <c r="Q19" s="30"/>
      <c r="R19" s="30"/>
      <c r="S19" s="35">
        <f t="shared" si="1"/>
        <v>50</v>
      </c>
      <c r="T19" s="30">
        <v>50</v>
      </c>
      <c r="U19" s="30"/>
      <c r="V19" s="30"/>
      <c r="W19" s="30"/>
      <c r="X19" s="30"/>
      <c r="Y19" s="30"/>
      <c r="Z19" s="30"/>
      <c r="AA19" s="30"/>
      <c r="AB19" s="35">
        <f t="shared" si="2"/>
        <v>50</v>
      </c>
      <c r="AC19" s="30">
        <v>50</v>
      </c>
      <c r="AD19" s="30"/>
      <c r="AE19" s="30"/>
      <c r="AF19" s="30"/>
      <c r="AG19" s="30"/>
      <c r="AH19" s="30"/>
      <c r="AI19" s="30"/>
      <c r="AJ19" s="30"/>
      <c r="AK19" s="35">
        <f t="shared" si="3"/>
        <v>50</v>
      </c>
      <c r="AL19" s="30">
        <v>50</v>
      </c>
      <c r="AM19" s="30"/>
      <c r="AN19" s="30"/>
      <c r="AO19" s="30"/>
      <c r="AP19" s="30"/>
      <c r="AQ19" s="30"/>
      <c r="AR19" s="30"/>
      <c r="AS19" s="30"/>
      <c r="AT19" s="32">
        <f t="shared" ref="AT19:AT39" si="4">SUM(AL19:AS19)</f>
        <v>50</v>
      </c>
      <c r="AU19" s="30">
        <v>50</v>
      </c>
      <c r="AV19" s="30"/>
      <c r="AW19" s="30"/>
      <c r="AX19" s="30"/>
      <c r="AY19" s="30"/>
      <c r="AZ19" s="30"/>
      <c r="BA19" s="30"/>
      <c r="BB19" s="30"/>
      <c r="BC19" s="32">
        <f t="shared" ref="BC19:BC39" si="5">SUM(AU19:BB19)</f>
        <v>50</v>
      </c>
      <c r="BD19" s="30">
        <v>50</v>
      </c>
      <c r="BE19" s="30"/>
      <c r="BF19" s="30"/>
      <c r="BG19" s="30"/>
      <c r="BH19" s="30"/>
      <c r="BI19" s="30"/>
      <c r="BJ19" s="30"/>
      <c r="BK19" s="30"/>
      <c r="BL19" s="32">
        <f t="shared" ref="BL19:BL39" si="6">SUM(BD19:BK19)</f>
        <v>50</v>
      </c>
      <c r="BM19" s="30">
        <v>50</v>
      </c>
      <c r="BN19" s="30"/>
      <c r="BO19" s="30"/>
      <c r="BP19" s="30"/>
      <c r="BQ19" s="30"/>
      <c r="BR19" s="30"/>
      <c r="BS19" s="30"/>
      <c r="BT19" s="30"/>
      <c r="BU19" s="32">
        <f>SUM(BM19:BT19)</f>
        <v>50</v>
      </c>
      <c r="BV19" s="30">
        <v>50</v>
      </c>
      <c r="BW19" s="30"/>
      <c r="BX19" s="30"/>
      <c r="BY19" s="30"/>
      <c r="BZ19" s="30"/>
      <c r="CA19" s="30"/>
      <c r="CB19" s="30"/>
      <c r="CC19" s="30"/>
      <c r="CD19" s="32">
        <f t="shared" ref="CD19:CD39" si="7">SUM(BV19:CC19)</f>
        <v>50</v>
      </c>
      <c r="CE19" s="30">
        <v>50</v>
      </c>
      <c r="CF19" s="30"/>
      <c r="CG19" s="30"/>
      <c r="CH19" s="30"/>
      <c r="CI19" s="30"/>
      <c r="CJ19" s="30"/>
      <c r="CK19" s="30"/>
      <c r="CL19" s="30"/>
      <c r="CM19" s="32">
        <f t="shared" ref="CM19:CM39" si="8">SUM(CE19:CL19)</f>
        <v>50</v>
      </c>
      <c r="CN19" s="30">
        <v>50</v>
      </c>
      <c r="CO19" s="30"/>
      <c r="CP19" s="30"/>
      <c r="CQ19" s="30"/>
      <c r="CR19" s="30"/>
      <c r="CS19" s="30"/>
      <c r="CT19" s="30"/>
      <c r="CU19" s="30"/>
      <c r="CV19" s="32">
        <f t="shared" ref="CV19:CV39" si="9">SUM(CN19:CU19)</f>
        <v>50</v>
      </c>
      <c r="CW19" s="30">
        <v>50</v>
      </c>
      <c r="CX19" s="30"/>
      <c r="CY19" s="30"/>
      <c r="CZ19" s="30"/>
      <c r="DA19" s="30"/>
      <c r="DB19" s="30"/>
      <c r="DC19" s="30"/>
      <c r="DD19" s="30"/>
      <c r="DE19" s="32">
        <f t="shared" ref="DE19:DE39" si="10">SUM(CW19:DD19)</f>
        <v>50</v>
      </c>
      <c r="DF19" s="30">
        <v>50</v>
      </c>
      <c r="DG19" s="30"/>
      <c r="DH19" s="30"/>
      <c r="DI19" s="30"/>
      <c r="DJ19" s="30"/>
      <c r="DK19" s="30"/>
      <c r="DL19" s="30"/>
      <c r="DM19" s="30"/>
      <c r="DN19" s="32">
        <f t="shared" ref="DN19:DN39" si="11">SUM(DF19:DM19)</f>
        <v>50</v>
      </c>
      <c r="DO19" s="33">
        <f t="shared" si="0"/>
        <v>600</v>
      </c>
    </row>
    <row r="20" spans="2:119" ht="61.5" x14ac:dyDescent="0.25">
      <c r="B20" s="38"/>
      <c r="C20" s="38"/>
      <c r="D20" s="38"/>
      <c r="E20" s="38"/>
      <c r="F20" s="38"/>
      <c r="G20" s="39"/>
      <c r="H20" s="39"/>
      <c r="I20" s="39"/>
      <c r="J20" s="34" t="s">
        <v>48</v>
      </c>
      <c r="K20" s="31"/>
      <c r="L20" s="31"/>
      <c r="M20" s="31"/>
      <c r="N20" s="31"/>
      <c r="O20" s="31">
        <v>3</v>
      </c>
      <c r="P20" s="31"/>
      <c r="Q20" s="31"/>
      <c r="R20" s="31"/>
      <c r="S20" s="35">
        <f t="shared" si="1"/>
        <v>3</v>
      </c>
      <c r="T20" s="31">
        <v>4</v>
      </c>
      <c r="U20" s="31">
        <v>3</v>
      </c>
      <c r="V20" s="31">
        <v>1</v>
      </c>
      <c r="W20" s="31">
        <v>1</v>
      </c>
      <c r="X20" s="31">
        <v>19</v>
      </c>
      <c r="Y20" s="31">
        <v>3</v>
      </c>
      <c r="Z20" s="31">
        <v>9</v>
      </c>
      <c r="AA20" s="31">
        <v>4</v>
      </c>
      <c r="AB20" s="35">
        <f t="shared" si="2"/>
        <v>44</v>
      </c>
      <c r="AC20" s="31">
        <v>1</v>
      </c>
      <c r="AD20" s="31">
        <v>3</v>
      </c>
      <c r="AE20" s="31">
        <v>1</v>
      </c>
      <c r="AF20" s="31">
        <v>2</v>
      </c>
      <c r="AG20" s="31">
        <v>15</v>
      </c>
      <c r="AH20" s="31">
        <v>7</v>
      </c>
      <c r="AI20" s="31">
        <v>7</v>
      </c>
      <c r="AJ20" s="31">
        <v>5</v>
      </c>
      <c r="AK20" s="35">
        <f t="shared" si="3"/>
        <v>41</v>
      </c>
      <c r="AL20" s="31"/>
      <c r="AM20" s="31"/>
      <c r="AN20" s="31"/>
      <c r="AO20" s="31"/>
      <c r="AP20" s="31"/>
      <c r="AQ20" s="31"/>
      <c r="AR20" s="31"/>
      <c r="AS20" s="31"/>
      <c r="AT20" s="32">
        <f t="shared" si="4"/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f t="shared" si="5"/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2">
        <v>0</v>
      </c>
      <c r="BJ20" s="32">
        <v>0</v>
      </c>
      <c r="BK20" s="32">
        <v>0</v>
      </c>
      <c r="BL20" s="32">
        <f t="shared" si="6"/>
        <v>0</v>
      </c>
      <c r="BM20" s="32"/>
      <c r="BN20" s="32"/>
      <c r="BO20" s="32"/>
      <c r="BP20" s="32"/>
      <c r="BQ20" s="32"/>
      <c r="BR20" s="32"/>
      <c r="BS20" s="32"/>
      <c r="BT20" s="32"/>
      <c r="BU20" s="32">
        <f>SUM(BM20:BR20)</f>
        <v>0</v>
      </c>
      <c r="BV20" s="32"/>
      <c r="BW20" s="32"/>
      <c r="BX20" s="32"/>
      <c r="BY20" s="32"/>
      <c r="BZ20" s="32"/>
      <c r="CA20" s="32"/>
      <c r="CB20" s="32"/>
      <c r="CC20" s="32"/>
      <c r="CD20" s="32">
        <f t="shared" si="7"/>
        <v>0</v>
      </c>
      <c r="CE20" s="32"/>
      <c r="CF20" s="32"/>
      <c r="CG20" s="32"/>
      <c r="CH20" s="32"/>
      <c r="CI20" s="32"/>
      <c r="CJ20" s="32"/>
      <c r="CK20" s="32"/>
      <c r="CL20" s="32"/>
      <c r="CM20" s="32">
        <f t="shared" si="8"/>
        <v>0</v>
      </c>
      <c r="CN20" s="32"/>
      <c r="CO20" s="32"/>
      <c r="CP20" s="32"/>
      <c r="CQ20" s="32"/>
      <c r="CR20" s="32"/>
      <c r="CS20" s="32"/>
      <c r="CT20" s="32"/>
      <c r="CU20" s="32"/>
      <c r="CV20" s="32">
        <f t="shared" si="9"/>
        <v>0</v>
      </c>
      <c r="CW20" s="32"/>
      <c r="CX20" s="32"/>
      <c r="CY20" s="32"/>
      <c r="CZ20" s="32"/>
      <c r="DA20" s="32"/>
      <c r="DB20" s="32"/>
      <c r="DC20" s="32"/>
      <c r="DD20" s="32"/>
      <c r="DE20" s="32">
        <f t="shared" si="10"/>
        <v>0</v>
      </c>
      <c r="DF20" s="32"/>
      <c r="DG20" s="32"/>
      <c r="DH20" s="32"/>
      <c r="DI20" s="32"/>
      <c r="DJ20" s="32"/>
      <c r="DK20" s="32"/>
      <c r="DL20" s="36"/>
      <c r="DM20" s="36"/>
      <c r="DN20" s="37">
        <f t="shared" si="11"/>
        <v>0</v>
      </c>
      <c r="DO20" s="33">
        <f t="shared" si="0"/>
        <v>88</v>
      </c>
    </row>
    <row r="21" spans="2:119" ht="62.25" thickBot="1" x14ac:dyDescent="0.3">
      <c r="B21" s="38" t="s">
        <v>41</v>
      </c>
      <c r="C21" s="38" t="s">
        <v>42</v>
      </c>
      <c r="D21" s="38" t="s">
        <v>43</v>
      </c>
      <c r="E21" s="38"/>
      <c r="F21" s="38" t="s">
        <v>44</v>
      </c>
      <c r="G21" s="42">
        <v>740</v>
      </c>
      <c r="H21" s="42" t="s">
        <v>51</v>
      </c>
      <c r="I21" s="42">
        <v>740</v>
      </c>
      <c r="J21" s="41" t="s">
        <v>47</v>
      </c>
      <c r="K21" s="30">
        <v>80</v>
      </c>
      <c r="L21" s="30"/>
      <c r="M21" s="30"/>
      <c r="N21" s="30"/>
      <c r="O21" s="30"/>
      <c r="P21" s="30"/>
      <c r="Q21" s="30"/>
      <c r="R21" s="30"/>
      <c r="S21" s="35">
        <f t="shared" si="1"/>
        <v>80</v>
      </c>
      <c r="T21" s="30">
        <v>60</v>
      </c>
      <c r="U21" s="30"/>
      <c r="V21" s="30"/>
      <c r="W21" s="30"/>
      <c r="X21" s="30"/>
      <c r="Y21" s="30"/>
      <c r="Z21" s="30"/>
      <c r="AA21" s="30"/>
      <c r="AB21" s="35">
        <f t="shared" si="2"/>
        <v>60</v>
      </c>
      <c r="AC21" s="30">
        <v>15</v>
      </c>
      <c r="AD21" s="30"/>
      <c r="AE21" s="30"/>
      <c r="AF21" s="30"/>
      <c r="AG21" s="30"/>
      <c r="AH21" s="30"/>
      <c r="AI21" s="30"/>
      <c r="AJ21" s="30"/>
      <c r="AK21" s="35">
        <f t="shared" si="3"/>
        <v>15</v>
      </c>
      <c r="AL21" s="30">
        <v>20</v>
      </c>
      <c r="AM21" s="30"/>
      <c r="AN21" s="30"/>
      <c r="AO21" s="30"/>
      <c r="AP21" s="30"/>
      <c r="AQ21" s="30"/>
      <c r="AR21" s="30"/>
      <c r="AS21" s="30"/>
      <c r="AT21" s="32">
        <f t="shared" si="4"/>
        <v>20</v>
      </c>
      <c r="AU21" s="30">
        <v>90</v>
      </c>
      <c r="AV21" s="30"/>
      <c r="AW21" s="30"/>
      <c r="AX21" s="30"/>
      <c r="AY21" s="30"/>
      <c r="AZ21" s="30"/>
      <c r="BA21" s="30"/>
      <c r="BB21" s="30"/>
      <c r="BC21" s="32">
        <f t="shared" si="5"/>
        <v>90</v>
      </c>
      <c r="BD21" s="30">
        <v>84</v>
      </c>
      <c r="BE21" s="30"/>
      <c r="BF21" s="30"/>
      <c r="BG21" s="30"/>
      <c r="BH21" s="30"/>
      <c r="BI21" s="30"/>
      <c r="BJ21" s="30"/>
      <c r="BK21" s="30"/>
      <c r="BL21" s="32">
        <f t="shared" si="6"/>
        <v>84</v>
      </c>
      <c r="BM21" s="30">
        <v>70</v>
      </c>
      <c r="BN21" s="30"/>
      <c r="BO21" s="30"/>
      <c r="BP21" s="30"/>
      <c r="BQ21" s="30"/>
      <c r="BR21" s="30"/>
      <c r="BS21" s="30"/>
      <c r="BT21" s="30"/>
      <c r="BU21" s="32">
        <f>SUM(BM21:BT21)</f>
        <v>70</v>
      </c>
      <c r="BV21" s="30">
        <v>61</v>
      </c>
      <c r="BW21" s="30"/>
      <c r="BX21" s="30"/>
      <c r="BY21" s="30"/>
      <c r="BZ21" s="30"/>
      <c r="CA21" s="30"/>
      <c r="CB21" s="30"/>
      <c r="CC21" s="30"/>
      <c r="CD21" s="32">
        <f t="shared" si="7"/>
        <v>61</v>
      </c>
      <c r="CE21" s="30">
        <v>70</v>
      </c>
      <c r="CF21" s="30"/>
      <c r="CG21" s="30"/>
      <c r="CH21" s="30"/>
      <c r="CI21" s="30"/>
      <c r="CJ21" s="30"/>
      <c r="CK21" s="30"/>
      <c r="CL21" s="30"/>
      <c r="CM21" s="32">
        <f t="shared" si="8"/>
        <v>70</v>
      </c>
      <c r="CN21" s="30">
        <v>70</v>
      </c>
      <c r="CO21" s="30"/>
      <c r="CP21" s="30"/>
      <c r="CQ21" s="30"/>
      <c r="CR21" s="30"/>
      <c r="CS21" s="30"/>
      <c r="CT21" s="30"/>
      <c r="CU21" s="30"/>
      <c r="CV21" s="32">
        <f t="shared" si="9"/>
        <v>70</v>
      </c>
      <c r="CW21" s="30">
        <v>70</v>
      </c>
      <c r="CX21" s="30"/>
      <c r="CY21" s="30"/>
      <c r="CZ21" s="30"/>
      <c r="DA21" s="30"/>
      <c r="DB21" s="30"/>
      <c r="DC21" s="30"/>
      <c r="DD21" s="30"/>
      <c r="DE21" s="32">
        <f t="shared" si="10"/>
        <v>70</v>
      </c>
      <c r="DF21" s="30">
        <v>50</v>
      </c>
      <c r="DG21" s="30"/>
      <c r="DH21" s="30"/>
      <c r="DI21" s="30"/>
      <c r="DJ21" s="30"/>
      <c r="DK21" s="30"/>
      <c r="DL21" s="30"/>
      <c r="DM21" s="30"/>
      <c r="DN21" s="32">
        <f t="shared" si="11"/>
        <v>50</v>
      </c>
      <c r="DO21" s="33">
        <f t="shared" si="0"/>
        <v>740</v>
      </c>
    </row>
    <row r="22" spans="2:119" ht="62.25" thickBot="1" x14ac:dyDescent="0.3">
      <c r="B22" s="38"/>
      <c r="C22" s="38"/>
      <c r="D22" s="38"/>
      <c r="E22" s="38"/>
      <c r="F22" s="38"/>
      <c r="G22" s="42"/>
      <c r="H22" s="42"/>
      <c r="I22" s="42"/>
      <c r="J22" s="43" t="s">
        <v>48</v>
      </c>
      <c r="K22" s="31">
        <v>0</v>
      </c>
      <c r="L22" s="31">
        <v>6</v>
      </c>
      <c r="M22" s="31">
        <v>0</v>
      </c>
      <c r="N22" s="31">
        <v>0</v>
      </c>
      <c r="O22" s="31">
        <v>44</v>
      </c>
      <c r="P22" s="31">
        <v>30</v>
      </c>
      <c r="Q22" s="31"/>
      <c r="R22" s="31"/>
      <c r="S22" s="35">
        <f t="shared" si="1"/>
        <v>80</v>
      </c>
      <c r="T22" s="31">
        <v>0</v>
      </c>
      <c r="U22" s="31">
        <v>0</v>
      </c>
      <c r="V22" s="31">
        <v>2</v>
      </c>
      <c r="W22" s="31">
        <v>3</v>
      </c>
      <c r="X22" s="31">
        <v>3</v>
      </c>
      <c r="Y22" s="31">
        <v>0</v>
      </c>
      <c r="Z22" s="31">
        <v>25</v>
      </c>
      <c r="AA22" s="31">
        <v>27</v>
      </c>
      <c r="AB22" s="35">
        <f t="shared" si="2"/>
        <v>60</v>
      </c>
      <c r="AC22" s="31"/>
      <c r="AD22" s="31"/>
      <c r="AE22" s="31"/>
      <c r="AF22" s="31"/>
      <c r="AG22" s="31"/>
      <c r="AH22" s="31"/>
      <c r="AI22" s="31">
        <v>9</v>
      </c>
      <c r="AJ22" s="31">
        <v>9</v>
      </c>
      <c r="AK22" s="35">
        <f t="shared" si="3"/>
        <v>18</v>
      </c>
      <c r="AL22" s="31"/>
      <c r="AM22" s="31"/>
      <c r="AN22" s="31"/>
      <c r="AO22" s="31"/>
      <c r="AP22" s="31"/>
      <c r="AQ22" s="31"/>
      <c r="AR22" s="31"/>
      <c r="AS22" s="31"/>
      <c r="AT22" s="32">
        <f t="shared" si="4"/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f t="shared" si="5"/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  <c r="BL22" s="32">
        <f t="shared" si="6"/>
        <v>0</v>
      </c>
      <c r="BM22" s="32"/>
      <c r="BN22" s="32"/>
      <c r="BO22" s="32"/>
      <c r="BP22" s="32"/>
      <c r="BQ22" s="32"/>
      <c r="BR22" s="32"/>
      <c r="BS22" s="32"/>
      <c r="BT22" s="32"/>
      <c r="BU22" s="32">
        <f>SUM(BM22:BR22)</f>
        <v>0</v>
      </c>
      <c r="BV22" s="32"/>
      <c r="BW22" s="32"/>
      <c r="BX22" s="32"/>
      <c r="BY22" s="32"/>
      <c r="BZ22" s="32"/>
      <c r="CA22" s="32"/>
      <c r="CB22" s="32"/>
      <c r="CC22" s="32"/>
      <c r="CD22" s="32">
        <f t="shared" si="7"/>
        <v>0</v>
      </c>
      <c r="CE22" s="32"/>
      <c r="CF22" s="32"/>
      <c r="CG22" s="32"/>
      <c r="CH22" s="32"/>
      <c r="CI22" s="32"/>
      <c r="CJ22" s="32"/>
      <c r="CK22" s="32"/>
      <c r="CL22" s="32"/>
      <c r="CM22" s="32">
        <f t="shared" si="8"/>
        <v>0</v>
      </c>
      <c r="CN22" s="32"/>
      <c r="CO22" s="32"/>
      <c r="CP22" s="32"/>
      <c r="CQ22" s="32"/>
      <c r="CR22" s="32"/>
      <c r="CS22" s="32"/>
      <c r="CT22" s="32"/>
      <c r="CU22" s="32"/>
      <c r="CV22" s="32">
        <f t="shared" si="9"/>
        <v>0</v>
      </c>
      <c r="CW22" s="32"/>
      <c r="CX22" s="32"/>
      <c r="CY22" s="32"/>
      <c r="CZ22" s="32"/>
      <c r="DA22" s="32"/>
      <c r="DB22" s="32"/>
      <c r="DC22" s="32"/>
      <c r="DD22" s="32"/>
      <c r="DE22" s="32">
        <f t="shared" si="10"/>
        <v>0</v>
      </c>
      <c r="DF22" s="32"/>
      <c r="DG22" s="32"/>
      <c r="DH22" s="32"/>
      <c r="DI22" s="32"/>
      <c r="DJ22" s="32"/>
      <c r="DK22" s="32"/>
      <c r="DL22" s="36"/>
      <c r="DM22" s="36"/>
      <c r="DN22" s="37">
        <f t="shared" si="11"/>
        <v>0</v>
      </c>
      <c r="DO22" s="33">
        <f t="shared" si="0"/>
        <v>158</v>
      </c>
    </row>
    <row r="23" spans="2:119" ht="62.25" thickBot="1" x14ac:dyDescent="0.3">
      <c r="B23" s="44" t="s">
        <v>52</v>
      </c>
      <c r="C23" s="45" t="s">
        <v>53</v>
      </c>
      <c r="D23" s="45" t="s">
        <v>54</v>
      </c>
      <c r="E23" s="45"/>
      <c r="F23" s="45" t="s">
        <v>44</v>
      </c>
      <c r="G23" s="46">
        <v>132</v>
      </c>
      <c r="H23" s="46" t="s">
        <v>55</v>
      </c>
      <c r="I23" s="47">
        <v>132</v>
      </c>
      <c r="J23" s="48" t="s">
        <v>47</v>
      </c>
      <c r="K23" s="30">
        <v>75</v>
      </c>
      <c r="L23" s="30"/>
      <c r="M23" s="30"/>
      <c r="N23" s="30"/>
      <c r="O23" s="30"/>
      <c r="P23" s="30"/>
      <c r="Q23" s="30"/>
      <c r="R23" s="30"/>
      <c r="S23" s="31">
        <f t="shared" si="1"/>
        <v>75</v>
      </c>
      <c r="T23" s="30">
        <v>19</v>
      </c>
      <c r="U23" s="30"/>
      <c r="V23" s="30"/>
      <c r="W23" s="30"/>
      <c r="X23" s="30"/>
      <c r="Y23" s="30"/>
      <c r="Z23" s="30"/>
      <c r="AA23" s="30"/>
      <c r="AB23" s="31">
        <f t="shared" si="2"/>
        <v>19</v>
      </c>
      <c r="AC23" s="30">
        <v>15</v>
      </c>
      <c r="AD23" s="30"/>
      <c r="AE23" s="30"/>
      <c r="AF23" s="30"/>
      <c r="AG23" s="30"/>
      <c r="AH23" s="30"/>
      <c r="AI23" s="30"/>
      <c r="AJ23" s="30"/>
      <c r="AK23" s="31">
        <f t="shared" si="3"/>
        <v>15</v>
      </c>
      <c r="AL23" s="30">
        <v>15</v>
      </c>
      <c r="AM23" s="30"/>
      <c r="AN23" s="30"/>
      <c r="AO23" s="30"/>
      <c r="AP23" s="30"/>
      <c r="AQ23" s="30"/>
      <c r="AR23" s="30"/>
      <c r="AS23" s="30"/>
      <c r="AT23" s="32">
        <f t="shared" si="4"/>
        <v>15</v>
      </c>
      <c r="AU23" s="30">
        <v>1</v>
      </c>
      <c r="AV23" s="30"/>
      <c r="AW23" s="30"/>
      <c r="AX23" s="30"/>
      <c r="AY23" s="30"/>
      <c r="AZ23" s="30"/>
      <c r="BA23" s="30"/>
      <c r="BB23" s="30"/>
      <c r="BC23" s="32">
        <f t="shared" si="5"/>
        <v>1</v>
      </c>
      <c r="BD23" s="30">
        <v>1</v>
      </c>
      <c r="BE23" s="30"/>
      <c r="BF23" s="30"/>
      <c r="BG23" s="30"/>
      <c r="BH23" s="30"/>
      <c r="BI23" s="30"/>
      <c r="BJ23" s="30"/>
      <c r="BK23" s="30"/>
      <c r="BL23" s="32">
        <f t="shared" si="6"/>
        <v>1</v>
      </c>
      <c r="BM23" s="30">
        <v>1</v>
      </c>
      <c r="BN23" s="30"/>
      <c r="BO23" s="30"/>
      <c r="BP23" s="30"/>
      <c r="BQ23" s="30"/>
      <c r="BR23" s="30"/>
      <c r="BS23" s="30"/>
      <c r="BT23" s="30"/>
      <c r="BU23" s="32">
        <f>SUM(BM23:BT23)</f>
        <v>1</v>
      </c>
      <c r="BV23" s="30">
        <v>1</v>
      </c>
      <c r="BW23" s="30"/>
      <c r="BX23" s="30"/>
      <c r="BY23" s="30"/>
      <c r="BZ23" s="30"/>
      <c r="CA23" s="30"/>
      <c r="CB23" s="30"/>
      <c r="CC23" s="30"/>
      <c r="CD23" s="32">
        <f t="shared" si="7"/>
        <v>1</v>
      </c>
      <c r="CE23" s="30">
        <v>1</v>
      </c>
      <c r="CF23" s="30"/>
      <c r="CG23" s="30"/>
      <c r="CH23" s="30"/>
      <c r="CI23" s="30"/>
      <c r="CJ23" s="30"/>
      <c r="CK23" s="30"/>
      <c r="CL23" s="30"/>
      <c r="CM23" s="32">
        <f t="shared" si="8"/>
        <v>1</v>
      </c>
      <c r="CN23" s="30">
        <v>1</v>
      </c>
      <c r="CO23" s="30"/>
      <c r="CP23" s="30"/>
      <c r="CQ23" s="30"/>
      <c r="CR23" s="30"/>
      <c r="CS23" s="30"/>
      <c r="CT23" s="30"/>
      <c r="CU23" s="30"/>
      <c r="CV23" s="32">
        <f t="shared" si="9"/>
        <v>1</v>
      </c>
      <c r="CW23" s="30">
        <v>1</v>
      </c>
      <c r="CX23" s="30"/>
      <c r="CY23" s="30"/>
      <c r="CZ23" s="30"/>
      <c r="DA23" s="30"/>
      <c r="DB23" s="30"/>
      <c r="DC23" s="30"/>
      <c r="DD23" s="30"/>
      <c r="DE23" s="32">
        <f t="shared" si="10"/>
        <v>1</v>
      </c>
      <c r="DF23" s="30">
        <v>1</v>
      </c>
      <c r="DG23" s="30"/>
      <c r="DH23" s="30"/>
      <c r="DI23" s="30"/>
      <c r="DJ23" s="30"/>
      <c r="DK23" s="30"/>
      <c r="DL23" s="30"/>
      <c r="DM23" s="30"/>
      <c r="DN23" s="32">
        <f t="shared" si="11"/>
        <v>1</v>
      </c>
      <c r="DO23" s="33">
        <f t="shared" si="0"/>
        <v>132</v>
      </c>
    </row>
    <row r="24" spans="2:119" ht="62.25" thickBot="1" x14ac:dyDescent="0.3">
      <c r="B24" s="44"/>
      <c r="C24" s="45"/>
      <c r="D24" s="45"/>
      <c r="E24" s="45"/>
      <c r="F24" s="45"/>
      <c r="G24" s="46"/>
      <c r="H24" s="46"/>
      <c r="I24" s="47"/>
      <c r="J24" s="49" t="s">
        <v>48</v>
      </c>
      <c r="K24" s="31"/>
      <c r="L24" s="31"/>
      <c r="M24" s="31"/>
      <c r="N24" s="31"/>
      <c r="O24" s="31">
        <v>48</v>
      </c>
      <c r="P24" s="31">
        <v>27</v>
      </c>
      <c r="Q24" s="31"/>
      <c r="R24" s="31"/>
      <c r="S24" s="50">
        <f t="shared" si="1"/>
        <v>75</v>
      </c>
      <c r="T24" s="31">
        <v>0</v>
      </c>
      <c r="U24" s="31">
        <v>1</v>
      </c>
      <c r="V24" s="31"/>
      <c r="W24" s="31"/>
      <c r="X24" s="31">
        <v>7</v>
      </c>
      <c r="Y24" s="31">
        <v>2</v>
      </c>
      <c r="Z24" s="31">
        <v>6</v>
      </c>
      <c r="AA24" s="31">
        <v>3</v>
      </c>
      <c r="AB24" s="50">
        <f t="shared" si="2"/>
        <v>19</v>
      </c>
      <c r="AC24" s="31"/>
      <c r="AD24" s="31">
        <v>1</v>
      </c>
      <c r="AE24" s="31"/>
      <c r="AF24" s="31"/>
      <c r="AG24" s="31">
        <v>10</v>
      </c>
      <c r="AH24" s="31">
        <v>4</v>
      </c>
      <c r="AI24" s="31"/>
      <c r="AJ24" s="31"/>
      <c r="AK24" s="50">
        <f t="shared" si="3"/>
        <v>15</v>
      </c>
      <c r="AL24" s="31"/>
      <c r="AM24" s="31"/>
      <c r="AN24" s="31"/>
      <c r="AO24" s="31"/>
      <c r="AP24" s="31"/>
      <c r="AQ24" s="31"/>
      <c r="AR24" s="31"/>
      <c r="AS24" s="31"/>
      <c r="AT24" s="32">
        <f t="shared" si="4"/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f t="shared" si="5"/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L24" s="32">
        <f t="shared" si="6"/>
        <v>0</v>
      </c>
      <c r="BM24" s="32"/>
      <c r="BN24" s="32"/>
      <c r="BO24" s="32"/>
      <c r="BP24" s="32"/>
      <c r="BQ24" s="32"/>
      <c r="BR24" s="32"/>
      <c r="BS24" s="32"/>
      <c r="BT24" s="32"/>
      <c r="BU24" s="32">
        <f>SUM(BM24:BT24)</f>
        <v>0</v>
      </c>
      <c r="BV24" s="32"/>
      <c r="BW24" s="32"/>
      <c r="BX24" s="32"/>
      <c r="BY24" s="32"/>
      <c r="BZ24" s="32"/>
      <c r="CA24" s="32"/>
      <c r="CB24" s="32"/>
      <c r="CC24" s="32"/>
      <c r="CD24" s="32">
        <f t="shared" si="7"/>
        <v>0</v>
      </c>
      <c r="CE24" s="32"/>
      <c r="CF24" s="32"/>
      <c r="CG24" s="32"/>
      <c r="CH24" s="32"/>
      <c r="CI24" s="32"/>
      <c r="CJ24" s="32"/>
      <c r="CK24" s="32"/>
      <c r="CL24" s="32"/>
      <c r="CM24" s="32">
        <f t="shared" si="8"/>
        <v>0</v>
      </c>
      <c r="CN24" s="32"/>
      <c r="CO24" s="32"/>
      <c r="CP24" s="32"/>
      <c r="CQ24" s="32"/>
      <c r="CR24" s="32"/>
      <c r="CS24" s="32"/>
      <c r="CT24" s="32"/>
      <c r="CU24" s="32"/>
      <c r="CV24" s="32">
        <f t="shared" si="9"/>
        <v>0</v>
      </c>
      <c r="CW24" s="32"/>
      <c r="CX24" s="32"/>
      <c r="CY24" s="32"/>
      <c r="CZ24" s="32"/>
      <c r="DA24" s="32"/>
      <c r="DB24" s="32"/>
      <c r="DC24" s="32"/>
      <c r="DD24" s="32"/>
      <c r="DE24" s="32">
        <f t="shared" si="10"/>
        <v>0</v>
      </c>
      <c r="DF24" s="32"/>
      <c r="DG24" s="32"/>
      <c r="DH24" s="32"/>
      <c r="DI24" s="32"/>
      <c r="DJ24" s="32"/>
      <c r="DK24" s="32"/>
      <c r="DL24" s="32"/>
      <c r="DM24" s="32"/>
      <c r="DN24" s="32">
        <f t="shared" si="11"/>
        <v>0</v>
      </c>
      <c r="DO24" s="33">
        <f t="shared" si="0"/>
        <v>109</v>
      </c>
    </row>
    <row r="25" spans="2:119" ht="62.25" thickBot="1" x14ac:dyDescent="0.3">
      <c r="B25" s="51" t="s">
        <v>52</v>
      </c>
      <c r="C25" s="52" t="s">
        <v>53</v>
      </c>
      <c r="D25" s="52" t="s">
        <v>54</v>
      </c>
      <c r="E25" s="52"/>
      <c r="F25" s="52" t="s">
        <v>44</v>
      </c>
      <c r="G25" s="53">
        <v>23094</v>
      </c>
      <c r="H25" s="54" t="s">
        <v>56</v>
      </c>
      <c r="I25" s="55">
        <v>23094</v>
      </c>
      <c r="J25" s="56" t="s">
        <v>47</v>
      </c>
      <c r="K25" s="30">
        <v>1107</v>
      </c>
      <c r="L25" s="30"/>
      <c r="M25" s="30"/>
      <c r="N25" s="30"/>
      <c r="O25" s="30"/>
      <c r="P25" s="30"/>
      <c r="Q25" s="30"/>
      <c r="R25" s="30"/>
      <c r="S25" s="50">
        <f t="shared" si="1"/>
        <v>1107</v>
      </c>
      <c r="T25" s="30">
        <v>1155</v>
      </c>
      <c r="U25" s="30"/>
      <c r="V25" s="30"/>
      <c r="W25" s="30"/>
      <c r="X25" s="30"/>
      <c r="Y25" s="30"/>
      <c r="Z25" s="30"/>
      <c r="AA25" s="30"/>
      <c r="AB25" s="50">
        <f t="shared" si="2"/>
        <v>1155</v>
      </c>
      <c r="AC25" s="30">
        <v>800</v>
      </c>
      <c r="AD25" s="30"/>
      <c r="AE25" s="30"/>
      <c r="AF25" s="30"/>
      <c r="AG25" s="30"/>
      <c r="AH25" s="30"/>
      <c r="AI25" s="30"/>
      <c r="AJ25" s="30"/>
      <c r="AK25" s="50">
        <f t="shared" si="3"/>
        <v>800</v>
      </c>
      <c r="AL25" s="30">
        <v>500</v>
      </c>
      <c r="AM25" s="30"/>
      <c r="AN25" s="30"/>
      <c r="AO25" s="30"/>
      <c r="AP25" s="30"/>
      <c r="AQ25" s="30"/>
      <c r="AR25" s="30"/>
      <c r="AS25" s="30"/>
      <c r="AT25" s="32">
        <f t="shared" si="4"/>
        <v>500</v>
      </c>
      <c r="AU25" s="30">
        <v>2500</v>
      </c>
      <c r="AV25" s="30"/>
      <c r="AW25" s="30"/>
      <c r="AX25" s="30"/>
      <c r="AY25" s="30"/>
      <c r="AZ25" s="30"/>
      <c r="BA25" s="30"/>
      <c r="BB25" s="30"/>
      <c r="BC25" s="32">
        <f t="shared" si="5"/>
        <v>2500</v>
      </c>
      <c r="BD25" s="30">
        <v>3500</v>
      </c>
      <c r="BE25" s="30"/>
      <c r="BF25" s="30"/>
      <c r="BG25" s="30"/>
      <c r="BH25" s="30"/>
      <c r="BI25" s="30"/>
      <c r="BJ25" s="30"/>
      <c r="BK25" s="30"/>
      <c r="BL25" s="32">
        <f t="shared" si="6"/>
        <v>3500</v>
      </c>
      <c r="BM25" s="30">
        <v>3000</v>
      </c>
      <c r="BN25" s="30"/>
      <c r="BO25" s="30"/>
      <c r="BP25" s="30"/>
      <c r="BQ25" s="30"/>
      <c r="BR25" s="30"/>
      <c r="BS25" s="30"/>
      <c r="BT25" s="30"/>
      <c r="BU25" s="32">
        <f>SUM(BM25:BT25)</f>
        <v>3000</v>
      </c>
      <c r="BV25" s="30">
        <v>3500</v>
      </c>
      <c r="BW25" s="30"/>
      <c r="BX25" s="30"/>
      <c r="BY25" s="30"/>
      <c r="BZ25" s="30"/>
      <c r="CA25" s="30"/>
      <c r="CB25" s="30"/>
      <c r="CC25" s="30"/>
      <c r="CD25" s="32">
        <f t="shared" si="7"/>
        <v>3500</v>
      </c>
      <c r="CE25" s="30">
        <v>2600</v>
      </c>
      <c r="CF25" s="30"/>
      <c r="CG25" s="30"/>
      <c r="CH25" s="30"/>
      <c r="CI25" s="30"/>
      <c r="CJ25" s="30"/>
      <c r="CK25" s="30"/>
      <c r="CL25" s="30"/>
      <c r="CM25" s="32">
        <f t="shared" si="8"/>
        <v>2600</v>
      </c>
      <c r="CN25" s="30">
        <v>1500</v>
      </c>
      <c r="CO25" s="30"/>
      <c r="CP25" s="30"/>
      <c r="CQ25" s="30"/>
      <c r="CR25" s="30"/>
      <c r="CS25" s="30"/>
      <c r="CT25" s="30"/>
      <c r="CU25" s="30"/>
      <c r="CV25" s="32">
        <f t="shared" si="9"/>
        <v>1500</v>
      </c>
      <c r="CW25" s="30">
        <v>1500</v>
      </c>
      <c r="CX25" s="30"/>
      <c r="CY25" s="30"/>
      <c r="CZ25" s="30"/>
      <c r="DA25" s="30"/>
      <c r="DB25" s="30"/>
      <c r="DC25" s="30"/>
      <c r="DD25" s="30"/>
      <c r="DE25" s="32">
        <f t="shared" si="10"/>
        <v>1500</v>
      </c>
      <c r="DF25" s="30">
        <v>1432</v>
      </c>
      <c r="DG25" s="30"/>
      <c r="DH25" s="30"/>
      <c r="DI25" s="30"/>
      <c r="DJ25" s="30"/>
      <c r="DK25" s="30"/>
      <c r="DL25" s="30"/>
      <c r="DM25" s="30"/>
      <c r="DN25" s="32">
        <f t="shared" si="11"/>
        <v>1432</v>
      </c>
      <c r="DO25" s="33">
        <f t="shared" si="0"/>
        <v>23094</v>
      </c>
    </row>
    <row r="26" spans="2:119" ht="61.5" x14ac:dyDescent="0.25">
      <c r="B26" s="51"/>
      <c r="C26" s="52"/>
      <c r="D26" s="52"/>
      <c r="E26" s="52"/>
      <c r="F26" s="52"/>
      <c r="G26" s="53"/>
      <c r="H26" s="54"/>
      <c r="I26" s="55"/>
      <c r="J26" s="49" t="s">
        <v>48</v>
      </c>
      <c r="K26" s="31">
        <v>26</v>
      </c>
      <c r="L26" s="31">
        <v>53</v>
      </c>
      <c r="M26" s="31">
        <v>318</v>
      </c>
      <c r="N26" s="31">
        <v>180</v>
      </c>
      <c r="O26" s="31">
        <v>111</v>
      </c>
      <c r="P26" s="31">
        <v>29</v>
      </c>
      <c r="Q26" s="31">
        <v>216</v>
      </c>
      <c r="R26" s="31">
        <v>174</v>
      </c>
      <c r="S26" s="50">
        <f t="shared" si="1"/>
        <v>1107</v>
      </c>
      <c r="T26" s="31">
        <v>54</v>
      </c>
      <c r="U26" s="31">
        <v>24</v>
      </c>
      <c r="V26" s="31">
        <v>6</v>
      </c>
      <c r="W26" s="31">
        <v>24</v>
      </c>
      <c r="X26" s="31">
        <v>423</v>
      </c>
      <c r="Y26" s="31">
        <v>174</v>
      </c>
      <c r="Z26" s="31">
        <v>276</v>
      </c>
      <c r="AA26" s="31">
        <v>174</v>
      </c>
      <c r="AB26" s="50">
        <f t="shared" si="2"/>
        <v>1155</v>
      </c>
      <c r="AC26" s="31">
        <v>61</v>
      </c>
      <c r="AD26" s="31">
        <v>59</v>
      </c>
      <c r="AE26" s="31">
        <v>24</v>
      </c>
      <c r="AF26" s="31">
        <v>33</v>
      </c>
      <c r="AG26" s="31">
        <v>550</v>
      </c>
      <c r="AH26" s="31">
        <v>262</v>
      </c>
      <c r="AI26" s="31">
        <v>293</v>
      </c>
      <c r="AJ26" s="31">
        <v>169</v>
      </c>
      <c r="AK26" s="50">
        <f t="shared" si="3"/>
        <v>1451</v>
      </c>
      <c r="AL26" s="31"/>
      <c r="AM26" s="31"/>
      <c r="AN26" s="31"/>
      <c r="AO26" s="31"/>
      <c r="AP26" s="31"/>
      <c r="AQ26" s="31"/>
      <c r="AR26" s="31"/>
      <c r="AS26" s="31"/>
      <c r="AT26" s="32">
        <f t="shared" si="4"/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f t="shared" si="5"/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  <c r="BL26" s="32">
        <f t="shared" si="6"/>
        <v>0</v>
      </c>
      <c r="BM26" s="32"/>
      <c r="BN26" s="32"/>
      <c r="BO26" s="32"/>
      <c r="BP26" s="32"/>
      <c r="BQ26" s="32"/>
      <c r="BR26" s="32"/>
      <c r="BS26" s="32"/>
      <c r="BT26" s="32"/>
      <c r="BU26" s="32">
        <f>SUM(BM26:BR26)</f>
        <v>0</v>
      </c>
      <c r="BV26" s="32"/>
      <c r="BW26" s="32"/>
      <c r="BX26" s="32"/>
      <c r="BY26" s="32"/>
      <c r="BZ26" s="32"/>
      <c r="CA26" s="32"/>
      <c r="CB26" s="32"/>
      <c r="CC26" s="32"/>
      <c r="CD26" s="32">
        <f t="shared" si="7"/>
        <v>0</v>
      </c>
      <c r="CE26" s="32"/>
      <c r="CF26" s="32"/>
      <c r="CG26" s="32"/>
      <c r="CH26" s="32"/>
      <c r="CI26" s="32"/>
      <c r="CJ26" s="32"/>
      <c r="CK26" s="32"/>
      <c r="CL26" s="32"/>
      <c r="CM26" s="32">
        <f t="shared" si="8"/>
        <v>0</v>
      </c>
      <c r="CN26" s="32"/>
      <c r="CO26" s="32"/>
      <c r="CP26" s="32"/>
      <c r="CQ26" s="32"/>
      <c r="CR26" s="32"/>
      <c r="CS26" s="32"/>
      <c r="CT26" s="32"/>
      <c r="CU26" s="32"/>
      <c r="CV26" s="32">
        <f t="shared" si="9"/>
        <v>0</v>
      </c>
      <c r="CW26" s="32"/>
      <c r="CX26" s="32"/>
      <c r="CY26" s="32"/>
      <c r="CZ26" s="32"/>
      <c r="DA26" s="32"/>
      <c r="DB26" s="32"/>
      <c r="DC26" s="32"/>
      <c r="DD26" s="32"/>
      <c r="DE26" s="32">
        <f t="shared" si="10"/>
        <v>0</v>
      </c>
      <c r="DF26" s="32"/>
      <c r="DG26" s="32"/>
      <c r="DH26" s="32"/>
      <c r="DI26" s="32"/>
      <c r="DJ26" s="32"/>
      <c r="DK26" s="32"/>
      <c r="DL26" s="32"/>
      <c r="DM26" s="32"/>
      <c r="DN26" s="37">
        <f t="shared" si="11"/>
        <v>0</v>
      </c>
      <c r="DO26" s="33">
        <f t="shared" si="0"/>
        <v>3713</v>
      </c>
    </row>
    <row r="27" spans="2:119" ht="61.5" x14ac:dyDescent="0.25">
      <c r="B27" s="38" t="s">
        <v>52</v>
      </c>
      <c r="C27" s="38" t="s">
        <v>53</v>
      </c>
      <c r="D27" s="38" t="s">
        <v>54</v>
      </c>
      <c r="E27" s="38"/>
      <c r="F27" s="38" t="s">
        <v>44</v>
      </c>
      <c r="G27" s="54">
        <v>2038</v>
      </c>
      <c r="H27" s="54" t="s">
        <v>57</v>
      </c>
      <c r="I27" s="57">
        <v>2038</v>
      </c>
      <c r="J27" s="56" t="s">
        <v>47</v>
      </c>
      <c r="K27" s="30">
        <v>114</v>
      </c>
      <c r="L27" s="30"/>
      <c r="M27" s="30"/>
      <c r="N27" s="30"/>
      <c r="O27" s="30"/>
      <c r="P27" s="30"/>
      <c r="Q27" s="30"/>
      <c r="R27" s="30"/>
      <c r="S27" s="50">
        <f t="shared" si="1"/>
        <v>114</v>
      </c>
      <c r="T27" s="30">
        <v>136</v>
      </c>
      <c r="U27" s="30"/>
      <c r="V27" s="30"/>
      <c r="W27" s="30"/>
      <c r="X27" s="30"/>
      <c r="Y27" s="30"/>
      <c r="Z27" s="30"/>
      <c r="AA27" s="30"/>
      <c r="AB27" s="50">
        <f t="shared" si="2"/>
        <v>136</v>
      </c>
      <c r="AC27" s="30">
        <v>50</v>
      </c>
      <c r="AD27" s="30"/>
      <c r="AE27" s="30"/>
      <c r="AF27" s="30"/>
      <c r="AG27" s="30"/>
      <c r="AH27" s="30"/>
      <c r="AI27" s="30"/>
      <c r="AJ27" s="30"/>
      <c r="AK27" s="50">
        <f t="shared" si="3"/>
        <v>50</v>
      </c>
      <c r="AL27" s="30">
        <v>30</v>
      </c>
      <c r="AM27" s="30"/>
      <c r="AN27" s="30"/>
      <c r="AO27" s="30"/>
      <c r="AP27" s="30"/>
      <c r="AQ27" s="30"/>
      <c r="AR27" s="30"/>
      <c r="AS27" s="30"/>
      <c r="AT27" s="32">
        <f t="shared" si="4"/>
        <v>30</v>
      </c>
      <c r="AU27" s="30">
        <v>250</v>
      </c>
      <c r="AV27" s="30"/>
      <c r="AW27" s="30"/>
      <c r="AX27" s="30"/>
      <c r="AY27" s="30"/>
      <c r="AZ27" s="30"/>
      <c r="BA27" s="30"/>
      <c r="BB27" s="30"/>
      <c r="BC27" s="32">
        <f t="shared" si="5"/>
        <v>250</v>
      </c>
      <c r="BD27" s="30">
        <v>208</v>
      </c>
      <c r="BE27" s="30"/>
      <c r="BF27" s="30"/>
      <c r="BG27" s="30"/>
      <c r="BH27" s="30"/>
      <c r="BI27" s="30"/>
      <c r="BJ27" s="30"/>
      <c r="BK27" s="30"/>
      <c r="BL27" s="32">
        <f t="shared" si="6"/>
        <v>208</v>
      </c>
      <c r="BM27" s="30">
        <v>200</v>
      </c>
      <c r="BN27" s="30"/>
      <c r="BO27" s="30"/>
      <c r="BP27" s="30"/>
      <c r="BQ27" s="30"/>
      <c r="BR27" s="30"/>
      <c r="BS27" s="30"/>
      <c r="BT27" s="30"/>
      <c r="BU27" s="32">
        <f>SUM(BM27:BT27)</f>
        <v>200</v>
      </c>
      <c r="BV27" s="30">
        <v>230</v>
      </c>
      <c r="BW27" s="30"/>
      <c r="BX27" s="30"/>
      <c r="BY27" s="30"/>
      <c r="BZ27" s="30"/>
      <c r="CA27" s="30"/>
      <c r="CB27" s="30"/>
      <c r="CC27" s="30"/>
      <c r="CD27" s="32">
        <f t="shared" si="7"/>
        <v>230</v>
      </c>
      <c r="CE27" s="30">
        <v>200</v>
      </c>
      <c r="CF27" s="30"/>
      <c r="CG27" s="30"/>
      <c r="CH27" s="30"/>
      <c r="CI27" s="30"/>
      <c r="CJ27" s="30"/>
      <c r="CK27" s="30"/>
      <c r="CL27" s="30"/>
      <c r="CM27" s="32">
        <f t="shared" si="8"/>
        <v>200</v>
      </c>
      <c r="CN27" s="30">
        <v>170</v>
      </c>
      <c r="CO27" s="30"/>
      <c r="CP27" s="30"/>
      <c r="CQ27" s="30"/>
      <c r="CR27" s="30"/>
      <c r="CS27" s="30"/>
      <c r="CT27" s="30"/>
      <c r="CU27" s="30"/>
      <c r="CV27" s="32">
        <f t="shared" si="9"/>
        <v>170</v>
      </c>
      <c r="CW27" s="30">
        <v>200</v>
      </c>
      <c r="CX27" s="30"/>
      <c r="CY27" s="30"/>
      <c r="CZ27" s="30"/>
      <c r="DA27" s="30"/>
      <c r="DB27" s="30"/>
      <c r="DC27" s="30"/>
      <c r="DD27" s="30"/>
      <c r="DE27" s="32">
        <f t="shared" si="10"/>
        <v>200</v>
      </c>
      <c r="DF27" s="30">
        <v>250</v>
      </c>
      <c r="DG27" s="30"/>
      <c r="DH27" s="30"/>
      <c r="DI27" s="30"/>
      <c r="DJ27" s="30"/>
      <c r="DK27" s="30"/>
      <c r="DL27" s="30"/>
      <c r="DM27" s="30"/>
      <c r="DN27" s="32">
        <f t="shared" si="11"/>
        <v>250</v>
      </c>
      <c r="DO27" s="33">
        <f t="shared" si="0"/>
        <v>2038</v>
      </c>
    </row>
    <row r="28" spans="2:119" ht="61.5" x14ac:dyDescent="0.25">
      <c r="B28" s="38"/>
      <c r="C28" s="38"/>
      <c r="D28" s="38"/>
      <c r="E28" s="38"/>
      <c r="F28" s="38"/>
      <c r="G28" s="54"/>
      <c r="H28" s="54"/>
      <c r="I28" s="57"/>
      <c r="J28" s="49" t="s">
        <v>48</v>
      </c>
      <c r="K28" s="31">
        <v>1</v>
      </c>
      <c r="L28" s="31">
        <v>7</v>
      </c>
      <c r="M28" s="31">
        <v>3</v>
      </c>
      <c r="N28" s="31">
        <v>2</v>
      </c>
      <c r="O28" s="31">
        <v>39</v>
      </c>
      <c r="P28" s="31">
        <v>21</v>
      </c>
      <c r="Q28" s="31">
        <v>32</v>
      </c>
      <c r="R28" s="31">
        <v>9</v>
      </c>
      <c r="S28" s="50">
        <f t="shared" si="1"/>
        <v>114</v>
      </c>
      <c r="T28" s="31">
        <v>3</v>
      </c>
      <c r="U28" s="31">
        <v>6</v>
      </c>
      <c r="V28" s="31">
        <v>4</v>
      </c>
      <c r="W28" s="31">
        <v>5</v>
      </c>
      <c r="X28" s="31">
        <v>38</v>
      </c>
      <c r="Y28" s="31">
        <v>22</v>
      </c>
      <c r="Z28" s="31">
        <v>41</v>
      </c>
      <c r="AA28" s="31">
        <v>17</v>
      </c>
      <c r="AB28" s="50">
        <f t="shared" si="2"/>
        <v>136</v>
      </c>
      <c r="AC28" s="31">
        <v>6</v>
      </c>
      <c r="AD28" s="31">
        <v>7</v>
      </c>
      <c r="AE28" s="31">
        <v>1</v>
      </c>
      <c r="AF28" s="31">
        <v>4</v>
      </c>
      <c r="AG28" s="31">
        <v>26</v>
      </c>
      <c r="AH28" s="31">
        <v>11</v>
      </c>
      <c r="AI28" s="31">
        <v>43</v>
      </c>
      <c r="AJ28" s="31">
        <v>13</v>
      </c>
      <c r="AK28" s="50">
        <f t="shared" si="3"/>
        <v>111</v>
      </c>
      <c r="AL28" s="31"/>
      <c r="AM28" s="31"/>
      <c r="AN28" s="31"/>
      <c r="AO28" s="31"/>
      <c r="AP28" s="31"/>
      <c r="AQ28" s="31"/>
      <c r="AR28" s="31"/>
      <c r="AS28" s="31"/>
      <c r="AT28" s="32">
        <f t="shared" si="4"/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f t="shared" si="5"/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f t="shared" si="6"/>
        <v>0</v>
      </c>
      <c r="BM28" s="32"/>
      <c r="BN28" s="32"/>
      <c r="BO28" s="32"/>
      <c r="BP28" s="32"/>
      <c r="BQ28" s="32"/>
      <c r="BR28" s="32"/>
      <c r="BS28" s="32"/>
      <c r="BT28" s="32"/>
      <c r="BU28" s="32">
        <f>SUM(BM28:BR28)</f>
        <v>0</v>
      </c>
      <c r="BV28" s="32"/>
      <c r="BW28" s="32"/>
      <c r="BX28" s="32"/>
      <c r="BY28" s="32"/>
      <c r="BZ28" s="32"/>
      <c r="CA28" s="32"/>
      <c r="CB28" s="32"/>
      <c r="CC28" s="32"/>
      <c r="CD28" s="32">
        <f t="shared" si="7"/>
        <v>0</v>
      </c>
      <c r="CE28" s="32"/>
      <c r="CF28" s="32"/>
      <c r="CG28" s="32"/>
      <c r="CH28" s="32"/>
      <c r="CI28" s="32"/>
      <c r="CJ28" s="32"/>
      <c r="CK28" s="32"/>
      <c r="CL28" s="32"/>
      <c r="CM28" s="32">
        <f t="shared" si="8"/>
        <v>0</v>
      </c>
      <c r="CN28" s="32"/>
      <c r="CO28" s="32"/>
      <c r="CP28" s="32"/>
      <c r="CQ28" s="32"/>
      <c r="CR28" s="32"/>
      <c r="CS28" s="32"/>
      <c r="CT28" s="32"/>
      <c r="CU28" s="32"/>
      <c r="CV28" s="32">
        <f t="shared" si="9"/>
        <v>0</v>
      </c>
      <c r="CW28" s="32"/>
      <c r="CX28" s="32"/>
      <c r="CY28" s="32"/>
      <c r="CZ28" s="32"/>
      <c r="DA28" s="32"/>
      <c r="DB28" s="32"/>
      <c r="DC28" s="32"/>
      <c r="DD28" s="32"/>
      <c r="DE28" s="32">
        <f t="shared" si="10"/>
        <v>0</v>
      </c>
      <c r="DF28" s="32"/>
      <c r="DG28" s="32"/>
      <c r="DH28" s="32"/>
      <c r="DI28" s="32"/>
      <c r="DJ28" s="32"/>
      <c r="DK28" s="32"/>
      <c r="DL28" s="32"/>
      <c r="DM28" s="32"/>
      <c r="DN28" s="37">
        <f t="shared" si="11"/>
        <v>0</v>
      </c>
      <c r="DO28" s="33">
        <f t="shared" si="0"/>
        <v>361</v>
      </c>
    </row>
    <row r="29" spans="2:119" ht="61.5" x14ac:dyDescent="0.25">
      <c r="B29" s="38" t="s">
        <v>52</v>
      </c>
      <c r="C29" s="38" t="s">
        <v>53</v>
      </c>
      <c r="D29" s="38" t="s">
        <v>54</v>
      </c>
      <c r="E29" s="38"/>
      <c r="F29" s="38" t="s">
        <v>44</v>
      </c>
      <c r="G29" s="54">
        <v>1439</v>
      </c>
      <c r="H29" s="54" t="s">
        <v>58</v>
      </c>
      <c r="I29" s="57">
        <v>1439</v>
      </c>
      <c r="J29" s="56" t="s">
        <v>47</v>
      </c>
      <c r="K29" s="30">
        <v>119</v>
      </c>
      <c r="L29" s="30"/>
      <c r="M29" s="30"/>
      <c r="N29" s="30"/>
      <c r="O29" s="30"/>
      <c r="P29" s="30"/>
      <c r="Q29" s="30"/>
      <c r="R29" s="30"/>
      <c r="S29" s="50">
        <f t="shared" si="1"/>
        <v>119</v>
      </c>
      <c r="T29" s="30">
        <v>120</v>
      </c>
      <c r="U29" s="30"/>
      <c r="V29" s="30"/>
      <c r="W29" s="30"/>
      <c r="X29" s="30"/>
      <c r="Y29" s="30"/>
      <c r="Z29" s="30"/>
      <c r="AA29" s="30"/>
      <c r="AB29" s="50">
        <f t="shared" si="2"/>
        <v>120</v>
      </c>
      <c r="AC29" s="30">
        <v>120</v>
      </c>
      <c r="AD29" s="30"/>
      <c r="AE29" s="30"/>
      <c r="AF29" s="30"/>
      <c r="AG29" s="30"/>
      <c r="AH29" s="30"/>
      <c r="AI29" s="30"/>
      <c r="AJ29" s="30"/>
      <c r="AK29" s="50">
        <f t="shared" si="3"/>
        <v>120</v>
      </c>
      <c r="AL29" s="30">
        <v>120</v>
      </c>
      <c r="AM29" s="30"/>
      <c r="AN29" s="30"/>
      <c r="AO29" s="30"/>
      <c r="AP29" s="30"/>
      <c r="AQ29" s="30"/>
      <c r="AR29" s="30"/>
      <c r="AS29" s="30"/>
      <c r="AT29" s="32">
        <f t="shared" si="4"/>
        <v>120</v>
      </c>
      <c r="AU29" s="30">
        <v>120</v>
      </c>
      <c r="AV29" s="30"/>
      <c r="AW29" s="30"/>
      <c r="AX29" s="30"/>
      <c r="AY29" s="30"/>
      <c r="AZ29" s="30"/>
      <c r="BA29" s="30"/>
      <c r="BB29" s="30"/>
      <c r="BC29" s="32">
        <f t="shared" si="5"/>
        <v>120</v>
      </c>
      <c r="BD29" s="30">
        <v>120</v>
      </c>
      <c r="BE29" s="30"/>
      <c r="BF29" s="30"/>
      <c r="BG29" s="30"/>
      <c r="BH29" s="30"/>
      <c r="BI29" s="30"/>
      <c r="BJ29" s="30"/>
      <c r="BK29" s="30"/>
      <c r="BL29" s="32">
        <f t="shared" si="6"/>
        <v>120</v>
      </c>
      <c r="BM29" s="30">
        <v>120</v>
      </c>
      <c r="BN29" s="30"/>
      <c r="BO29" s="30"/>
      <c r="BP29" s="30"/>
      <c r="BQ29" s="30"/>
      <c r="BR29" s="30"/>
      <c r="BS29" s="30"/>
      <c r="BT29" s="30"/>
      <c r="BU29" s="32">
        <f>SUM(BM29:BT29)</f>
        <v>120</v>
      </c>
      <c r="BV29" s="30">
        <v>120</v>
      </c>
      <c r="BW29" s="30"/>
      <c r="BX29" s="30"/>
      <c r="BY29" s="30"/>
      <c r="BZ29" s="30"/>
      <c r="CA29" s="30"/>
      <c r="CB29" s="30"/>
      <c r="CC29" s="30"/>
      <c r="CD29" s="32">
        <f t="shared" si="7"/>
        <v>120</v>
      </c>
      <c r="CE29" s="30">
        <v>120</v>
      </c>
      <c r="CF29" s="30"/>
      <c r="CG29" s="30"/>
      <c r="CH29" s="30"/>
      <c r="CI29" s="30"/>
      <c r="CJ29" s="30"/>
      <c r="CK29" s="30"/>
      <c r="CL29" s="30"/>
      <c r="CM29" s="32">
        <f t="shared" si="8"/>
        <v>120</v>
      </c>
      <c r="CN29" s="30">
        <v>120</v>
      </c>
      <c r="CO29" s="30"/>
      <c r="CP29" s="30"/>
      <c r="CQ29" s="30"/>
      <c r="CR29" s="30"/>
      <c r="CS29" s="30"/>
      <c r="CT29" s="30"/>
      <c r="CU29" s="30"/>
      <c r="CV29" s="32">
        <f t="shared" si="9"/>
        <v>120</v>
      </c>
      <c r="CW29" s="30">
        <v>120</v>
      </c>
      <c r="CX29" s="30"/>
      <c r="CY29" s="30"/>
      <c r="CZ29" s="30"/>
      <c r="DA29" s="30"/>
      <c r="DB29" s="30"/>
      <c r="DC29" s="30"/>
      <c r="DD29" s="30"/>
      <c r="DE29" s="32">
        <f t="shared" si="10"/>
        <v>120</v>
      </c>
      <c r="DF29" s="30">
        <v>120</v>
      </c>
      <c r="DG29" s="30"/>
      <c r="DH29" s="30"/>
      <c r="DI29" s="30"/>
      <c r="DJ29" s="30"/>
      <c r="DK29" s="30"/>
      <c r="DL29" s="30"/>
      <c r="DM29" s="30"/>
      <c r="DN29" s="32">
        <f t="shared" si="11"/>
        <v>120</v>
      </c>
      <c r="DO29" s="33">
        <f t="shared" si="0"/>
        <v>1439</v>
      </c>
    </row>
    <row r="30" spans="2:119" ht="61.5" x14ac:dyDescent="0.25">
      <c r="B30" s="38"/>
      <c r="C30" s="38"/>
      <c r="D30" s="38"/>
      <c r="E30" s="38"/>
      <c r="F30" s="38"/>
      <c r="G30" s="54"/>
      <c r="H30" s="54"/>
      <c r="I30" s="57"/>
      <c r="J30" s="49" t="s">
        <v>48</v>
      </c>
      <c r="K30" s="31"/>
      <c r="L30" s="31"/>
      <c r="M30" s="31"/>
      <c r="N30" s="31"/>
      <c r="O30" s="31">
        <v>39</v>
      </c>
      <c r="P30" s="31">
        <v>57</v>
      </c>
      <c r="Q30" s="31"/>
      <c r="R30" s="31"/>
      <c r="S30" s="50">
        <f t="shared" si="1"/>
        <v>96</v>
      </c>
      <c r="T30" s="31"/>
      <c r="U30" s="31"/>
      <c r="V30" s="31"/>
      <c r="W30" s="31"/>
      <c r="X30" s="31">
        <v>53</v>
      </c>
      <c r="Y30" s="31">
        <v>17</v>
      </c>
      <c r="Z30" s="31">
        <v>73</v>
      </c>
      <c r="AA30" s="31">
        <v>22</v>
      </c>
      <c r="AB30" s="50">
        <f t="shared" si="2"/>
        <v>165</v>
      </c>
      <c r="AC30" s="31"/>
      <c r="AD30" s="31"/>
      <c r="AE30" s="31"/>
      <c r="AF30" s="31"/>
      <c r="AG30" s="31">
        <v>15</v>
      </c>
      <c r="AH30" s="31">
        <v>1</v>
      </c>
      <c r="AI30" s="31">
        <v>84</v>
      </c>
      <c r="AJ30" s="31">
        <v>32</v>
      </c>
      <c r="AK30" s="50">
        <f t="shared" si="3"/>
        <v>132</v>
      </c>
      <c r="AL30" s="31"/>
      <c r="AM30" s="31"/>
      <c r="AN30" s="31"/>
      <c r="AO30" s="31"/>
      <c r="AP30" s="31"/>
      <c r="AQ30" s="31"/>
      <c r="AR30" s="31"/>
      <c r="AS30" s="31"/>
      <c r="AT30" s="32">
        <f t="shared" si="4"/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f t="shared" si="5"/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f t="shared" si="6"/>
        <v>0</v>
      </c>
      <c r="BM30" s="32"/>
      <c r="BN30" s="32"/>
      <c r="BO30" s="32"/>
      <c r="BP30" s="32"/>
      <c r="BQ30" s="32"/>
      <c r="BR30" s="32"/>
      <c r="BS30" s="32"/>
      <c r="BT30" s="32"/>
      <c r="BU30" s="32">
        <f>SUM(BM30:BR30)</f>
        <v>0</v>
      </c>
      <c r="BV30" s="32"/>
      <c r="BW30" s="32"/>
      <c r="BX30" s="32"/>
      <c r="BY30" s="32"/>
      <c r="BZ30" s="32"/>
      <c r="CA30" s="32"/>
      <c r="CB30" s="32"/>
      <c r="CC30" s="32"/>
      <c r="CD30" s="32">
        <f t="shared" si="7"/>
        <v>0</v>
      </c>
      <c r="CE30" s="32"/>
      <c r="CF30" s="32"/>
      <c r="CG30" s="32"/>
      <c r="CH30" s="32"/>
      <c r="CI30" s="32"/>
      <c r="CJ30" s="32"/>
      <c r="CK30" s="32"/>
      <c r="CL30" s="32"/>
      <c r="CM30" s="32">
        <f t="shared" si="8"/>
        <v>0</v>
      </c>
      <c r="CN30" s="32"/>
      <c r="CO30" s="32"/>
      <c r="CP30" s="32"/>
      <c r="CQ30" s="32"/>
      <c r="CR30" s="32"/>
      <c r="CS30" s="32"/>
      <c r="CT30" s="32"/>
      <c r="CU30" s="32"/>
      <c r="CV30" s="32">
        <f t="shared" si="9"/>
        <v>0</v>
      </c>
      <c r="CW30" s="32"/>
      <c r="CX30" s="32"/>
      <c r="CY30" s="32"/>
      <c r="CZ30" s="32"/>
      <c r="DA30" s="32"/>
      <c r="DB30" s="32"/>
      <c r="DC30" s="32"/>
      <c r="DD30" s="32"/>
      <c r="DE30" s="32">
        <f t="shared" si="10"/>
        <v>0</v>
      </c>
      <c r="DF30" s="32"/>
      <c r="DG30" s="32"/>
      <c r="DH30" s="32"/>
      <c r="DI30" s="32"/>
      <c r="DJ30" s="32"/>
      <c r="DK30" s="32"/>
      <c r="DL30" s="58"/>
      <c r="DM30" s="58"/>
      <c r="DN30" s="37">
        <f t="shared" si="11"/>
        <v>0</v>
      </c>
      <c r="DO30" s="33">
        <f t="shared" si="0"/>
        <v>393</v>
      </c>
    </row>
    <row r="31" spans="2:119" ht="61.5" x14ac:dyDescent="0.25">
      <c r="B31" s="38" t="s">
        <v>52</v>
      </c>
      <c r="C31" s="38" t="s">
        <v>53</v>
      </c>
      <c r="D31" s="38" t="s">
        <v>54</v>
      </c>
      <c r="E31" s="38"/>
      <c r="F31" s="38" t="s">
        <v>44</v>
      </c>
      <c r="G31" s="54">
        <v>348</v>
      </c>
      <c r="H31" s="54" t="s">
        <v>59</v>
      </c>
      <c r="I31" s="57">
        <v>348</v>
      </c>
      <c r="J31" s="56" t="s">
        <v>47</v>
      </c>
      <c r="K31" s="30">
        <v>5</v>
      </c>
      <c r="L31" s="30"/>
      <c r="M31" s="30"/>
      <c r="N31" s="30"/>
      <c r="O31" s="30"/>
      <c r="P31" s="30"/>
      <c r="Q31" s="30"/>
      <c r="R31" s="30"/>
      <c r="S31" s="50">
        <f t="shared" si="1"/>
        <v>5</v>
      </c>
      <c r="T31" s="30">
        <v>78</v>
      </c>
      <c r="U31" s="30"/>
      <c r="V31" s="30"/>
      <c r="W31" s="30"/>
      <c r="X31" s="30"/>
      <c r="Y31" s="30"/>
      <c r="Z31" s="30"/>
      <c r="AA31" s="30"/>
      <c r="AB31" s="50">
        <f t="shared" si="2"/>
        <v>78</v>
      </c>
      <c r="AC31" s="30">
        <v>20</v>
      </c>
      <c r="AD31" s="30"/>
      <c r="AE31" s="30"/>
      <c r="AF31" s="30"/>
      <c r="AG31" s="30"/>
      <c r="AH31" s="30"/>
      <c r="AI31" s="30"/>
      <c r="AJ31" s="30"/>
      <c r="AK31" s="50">
        <f t="shared" si="3"/>
        <v>20</v>
      </c>
      <c r="AL31" s="30">
        <v>20</v>
      </c>
      <c r="AM31" s="30"/>
      <c r="AN31" s="30"/>
      <c r="AO31" s="30"/>
      <c r="AP31" s="30"/>
      <c r="AQ31" s="30"/>
      <c r="AR31" s="30"/>
      <c r="AS31" s="30"/>
      <c r="AT31" s="32">
        <f t="shared" si="4"/>
        <v>20</v>
      </c>
      <c r="AU31" s="30">
        <v>25</v>
      </c>
      <c r="AV31" s="30"/>
      <c r="AW31" s="30"/>
      <c r="AX31" s="30"/>
      <c r="AY31" s="30"/>
      <c r="AZ31" s="30"/>
      <c r="BA31" s="30"/>
      <c r="BB31" s="30"/>
      <c r="BC31" s="32">
        <f t="shared" si="5"/>
        <v>25</v>
      </c>
      <c r="BD31" s="30">
        <v>30</v>
      </c>
      <c r="BE31" s="30"/>
      <c r="BF31" s="30"/>
      <c r="BG31" s="30"/>
      <c r="BH31" s="30"/>
      <c r="BI31" s="30"/>
      <c r="BJ31" s="30"/>
      <c r="BK31" s="30"/>
      <c r="BL31" s="32">
        <f t="shared" si="6"/>
        <v>30</v>
      </c>
      <c r="BM31" s="30">
        <v>35</v>
      </c>
      <c r="BN31" s="30"/>
      <c r="BO31" s="30"/>
      <c r="BP31" s="30"/>
      <c r="BQ31" s="30"/>
      <c r="BR31" s="30"/>
      <c r="BS31" s="30"/>
      <c r="BT31" s="30"/>
      <c r="BU31" s="32">
        <f>SUM(BM31:BT31)</f>
        <v>35</v>
      </c>
      <c r="BV31" s="30">
        <v>30</v>
      </c>
      <c r="BW31" s="30"/>
      <c r="BX31" s="30"/>
      <c r="BY31" s="30"/>
      <c r="BZ31" s="30"/>
      <c r="CA31" s="30"/>
      <c r="CB31" s="30"/>
      <c r="CC31" s="30"/>
      <c r="CD31" s="32">
        <f t="shared" si="7"/>
        <v>30</v>
      </c>
      <c r="CE31" s="30">
        <v>30</v>
      </c>
      <c r="CF31" s="30"/>
      <c r="CG31" s="30"/>
      <c r="CH31" s="30"/>
      <c r="CI31" s="30"/>
      <c r="CJ31" s="30"/>
      <c r="CK31" s="30"/>
      <c r="CL31" s="30"/>
      <c r="CM31" s="32">
        <f t="shared" si="8"/>
        <v>30</v>
      </c>
      <c r="CN31" s="30">
        <v>30</v>
      </c>
      <c r="CO31" s="30"/>
      <c r="CP31" s="30"/>
      <c r="CQ31" s="30"/>
      <c r="CR31" s="30"/>
      <c r="CS31" s="30"/>
      <c r="CT31" s="30"/>
      <c r="CU31" s="30"/>
      <c r="CV31" s="32">
        <f t="shared" si="9"/>
        <v>30</v>
      </c>
      <c r="CW31" s="30">
        <v>25</v>
      </c>
      <c r="CX31" s="30"/>
      <c r="CY31" s="30"/>
      <c r="CZ31" s="30"/>
      <c r="DA31" s="30"/>
      <c r="DB31" s="30"/>
      <c r="DC31" s="30"/>
      <c r="DD31" s="30"/>
      <c r="DE31" s="32">
        <f t="shared" si="10"/>
        <v>25</v>
      </c>
      <c r="DF31" s="30">
        <v>20</v>
      </c>
      <c r="DG31" s="30"/>
      <c r="DH31" s="30"/>
      <c r="DI31" s="30"/>
      <c r="DJ31" s="30"/>
      <c r="DK31" s="30"/>
      <c r="DL31" s="30"/>
      <c r="DM31" s="30"/>
      <c r="DN31" s="32">
        <f t="shared" si="11"/>
        <v>20</v>
      </c>
      <c r="DO31" s="33">
        <f t="shared" si="0"/>
        <v>348</v>
      </c>
    </row>
    <row r="32" spans="2:119" ht="61.5" x14ac:dyDescent="0.25">
      <c r="B32" s="38"/>
      <c r="C32" s="38"/>
      <c r="D32" s="38"/>
      <c r="E32" s="38"/>
      <c r="F32" s="38"/>
      <c r="G32" s="54"/>
      <c r="H32" s="54"/>
      <c r="I32" s="57"/>
      <c r="J32" s="49" t="s">
        <v>48</v>
      </c>
      <c r="K32" s="31"/>
      <c r="L32" s="31"/>
      <c r="M32" s="31">
        <v>1</v>
      </c>
      <c r="N32" s="31"/>
      <c r="O32" s="31"/>
      <c r="P32" s="31"/>
      <c r="Q32" s="31">
        <v>3</v>
      </c>
      <c r="R32" s="31">
        <v>1</v>
      </c>
      <c r="S32" s="50">
        <f t="shared" si="1"/>
        <v>5</v>
      </c>
      <c r="T32" s="31">
        <v>28</v>
      </c>
      <c r="U32" s="31">
        <v>39</v>
      </c>
      <c r="V32" s="31"/>
      <c r="W32" s="31"/>
      <c r="X32" s="31">
        <v>1</v>
      </c>
      <c r="Y32" s="31">
        <v>1</v>
      </c>
      <c r="Z32" s="31">
        <v>6</v>
      </c>
      <c r="AA32" s="31">
        <v>3</v>
      </c>
      <c r="AB32" s="50">
        <f t="shared" si="2"/>
        <v>78</v>
      </c>
      <c r="AC32" s="31">
        <v>34</v>
      </c>
      <c r="AD32" s="31">
        <v>49</v>
      </c>
      <c r="AE32" s="31"/>
      <c r="AF32" s="31"/>
      <c r="AG32" s="31">
        <v>12</v>
      </c>
      <c r="AH32" s="31"/>
      <c r="AI32" s="31">
        <v>8</v>
      </c>
      <c r="AJ32" s="31">
        <v>8</v>
      </c>
      <c r="AK32" s="50">
        <f t="shared" si="3"/>
        <v>111</v>
      </c>
      <c r="AL32" s="31"/>
      <c r="AM32" s="31"/>
      <c r="AN32" s="31"/>
      <c r="AO32" s="31"/>
      <c r="AP32" s="31"/>
      <c r="AQ32" s="31"/>
      <c r="AR32" s="31"/>
      <c r="AS32" s="31"/>
      <c r="AT32" s="32">
        <f t="shared" si="4"/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f t="shared" si="5"/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f t="shared" si="6"/>
        <v>0</v>
      </c>
      <c r="BM32" s="32"/>
      <c r="BN32" s="32"/>
      <c r="BO32" s="32"/>
      <c r="BP32" s="32"/>
      <c r="BQ32" s="32"/>
      <c r="BR32" s="32"/>
      <c r="BS32" s="32"/>
      <c r="BT32" s="32"/>
      <c r="BU32" s="32">
        <f>SUM(BM32:BR32)</f>
        <v>0</v>
      </c>
      <c r="BV32" s="32"/>
      <c r="BW32" s="32"/>
      <c r="BX32" s="32"/>
      <c r="BY32" s="32"/>
      <c r="BZ32" s="32"/>
      <c r="CA32" s="32"/>
      <c r="CB32" s="32"/>
      <c r="CC32" s="32"/>
      <c r="CD32" s="32">
        <f t="shared" si="7"/>
        <v>0</v>
      </c>
      <c r="CE32" s="32"/>
      <c r="CF32" s="32"/>
      <c r="CG32" s="32"/>
      <c r="CH32" s="32"/>
      <c r="CI32" s="32"/>
      <c r="CJ32" s="32"/>
      <c r="CK32" s="32"/>
      <c r="CL32" s="32"/>
      <c r="CM32" s="32">
        <f t="shared" si="8"/>
        <v>0</v>
      </c>
      <c r="CN32" s="32"/>
      <c r="CO32" s="32"/>
      <c r="CP32" s="32"/>
      <c r="CQ32" s="32"/>
      <c r="CR32" s="32"/>
      <c r="CS32" s="32"/>
      <c r="CT32" s="32"/>
      <c r="CU32" s="32"/>
      <c r="CV32" s="32">
        <f t="shared" si="9"/>
        <v>0</v>
      </c>
      <c r="CW32" s="32"/>
      <c r="CX32" s="32"/>
      <c r="CY32" s="32"/>
      <c r="CZ32" s="32"/>
      <c r="DA32" s="32"/>
      <c r="DB32" s="32"/>
      <c r="DC32" s="32"/>
      <c r="DD32" s="32"/>
      <c r="DE32" s="32">
        <f t="shared" si="10"/>
        <v>0</v>
      </c>
      <c r="DF32" s="32"/>
      <c r="DG32" s="32"/>
      <c r="DH32" s="32"/>
      <c r="DI32" s="32"/>
      <c r="DJ32" s="32"/>
      <c r="DK32" s="32"/>
      <c r="DL32" s="58"/>
      <c r="DM32" s="58"/>
      <c r="DN32" s="37">
        <f t="shared" si="11"/>
        <v>0</v>
      </c>
      <c r="DO32" s="33">
        <f t="shared" si="0"/>
        <v>194</v>
      </c>
    </row>
    <row r="33" spans="2:119" ht="61.5" x14ac:dyDescent="0.25">
      <c r="B33" s="38" t="s">
        <v>52</v>
      </c>
      <c r="C33" s="38" t="s">
        <v>53</v>
      </c>
      <c r="D33" s="38" t="s">
        <v>54</v>
      </c>
      <c r="E33" s="38"/>
      <c r="F33" s="38" t="s">
        <v>44</v>
      </c>
      <c r="G33" s="54">
        <v>212</v>
      </c>
      <c r="H33" s="54" t="s">
        <v>60</v>
      </c>
      <c r="I33" s="57">
        <v>212</v>
      </c>
      <c r="J33" s="56" t="s">
        <v>47</v>
      </c>
      <c r="K33" s="30">
        <v>4</v>
      </c>
      <c r="L33" s="30"/>
      <c r="M33" s="30"/>
      <c r="N33" s="30"/>
      <c r="O33" s="30"/>
      <c r="P33" s="30"/>
      <c r="Q33" s="30"/>
      <c r="R33" s="30"/>
      <c r="S33" s="50">
        <f t="shared" si="1"/>
        <v>4</v>
      </c>
      <c r="T33" s="30">
        <v>7</v>
      </c>
      <c r="U33" s="30"/>
      <c r="V33" s="30"/>
      <c r="W33" s="30"/>
      <c r="X33" s="30"/>
      <c r="Y33" s="30"/>
      <c r="Z33" s="30"/>
      <c r="AA33" s="30"/>
      <c r="AB33" s="50">
        <f t="shared" si="2"/>
        <v>7</v>
      </c>
      <c r="AC33" s="30">
        <v>0</v>
      </c>
      <c r="AD33" s="30"/>
      <c r="AE33" s="30"/>
      <c r="AF33" s="30"/>
      <c r="AG33" s="30"/>
      <c r="AH33" s="30"/>
      <c r="AI33" s="30"/>
      <c r="AJ33" s="30"/>
      <c r="AK33" s="50">
        <f t="shared" si="3"/>
        <v>0</v>
      </c>
      <c r="AL33" s="30">
        <v>5</v>
      </c>
      <c r="AM33" s="30"/>
      <c r="AN33" s="30"/>
      <c r="AO33" s="30"/>
      <c r="AP33" s="30"/>
      <c r="AQ33" s="30"/>
      <c r="AR33" s="30"/>
      <c r="AS33" s="30"/>
      <c r="AT33" s="32">
        <f t="shared" si="4"/>
        <v>5</v>
      </c>
      <c r="AU33" s="30">
        <v>28</v>
      </c>
      <c r="AV33" s="30"/>
      <c r="AW33" s="30"/>
      <c r="AX33" s="30"/>
      <c r="AY33" s="30"/>
      <c r="AZ33" s="30"/>
      <c r="BA33" s="30"/>
      <c r="BB33" s="30"/>
      <c r="BC33" s="32">
        <f t="shared" si="5"/>
        <v>28</v>
      </c>
      <c r="BD33" s="30">
        <v>28</v>
      </c>
      <c r="BE33" s="30"/>
      <c r="BF33" s="30"/>
      <c r="BG33" s="30"/>
      <c r="BH33" s="30"/>
      <c r="BI33" s="30"/>
      <c r="BJ33" s="30"/>
      <c r="BK33" s="30"/>
      <c r="BL33" s="32">
        <f t="shared" si="6"/>
        <v>28</v>
      </c>
      <c r="BM33" s="30">
        <v>28</v>
      </c>
      <c r="BN33" s="30"/>
      <c r="BO33" s="30"/>
      <c r="BP33" s="30"/>
      <c r="BQ33" s="30"/>
      <c r="BR33" s="30"/>
      <c r="BS33" s="30"/>
      <c r="BT33" s="30"/>
      <c r="BU33" s="32">
        <f>SUM(BM33:BT33)</f>
        <v>28</v>
      </c>
      <c r="BV33" s="30">
        <v>28</v>
      </c>
      <c r="BW33" s="30"/>
      <c r="BX33" s="30"/>
      <c r="BY33" s="30"/>
      <c r="BZ33" s="30"/>
      <c r="CA33" s="30"/>
      <c r="CB33" s="30"/>
      <c r="CC33" s="30"/>
      <c r="CD33" s="32">
        <f t="shared" si="7"/>
        <v>28</v>
      </c>
      <c r="CE33" s="30">
        <v>28</v>
      </c>
      <c r="CF33" s="30"/>
      <c r="CG33" s="30"/>
      <c r="CH33" s="30"/>
      <c r="CI33" s="30"/>
      <c r="CJ33" s="30"/>
      <c r="CK33" s="30"/>
      <c r="CL33" s="30"/>
      <c r="CM33" s="32">
        <f t="shared" si="8"/>
        <v>28</v>
      </c>
      <c r="CN33" s="30">
        <v>28</v>
      </c>
      <c r="CO33" s="30"/>
      <c r="CP33" s="30"/>
      <c r="CQ33" s="30"/>
      <c r="CR33" s="30"/>
      <c r="CS33" s="30"/>
      <c r="CT33" s="30"/>
      <c r="CU33" s="30"/>
      <c r="CV33" s="32">
        <f t="shared" si="9"/>
        <v>28</v>
      </c>
      <c r="CW33" s="30">
        <v>20</v>
      </c>
      <c r="CX33" s="30"/>
      <c r="CY33" s="30"/>
      <c r="CZ33" s="30"/>
      <c r="DA33" s="30"/>
      <c r="DB33" s="30"/>
      <c r="DC33" s="30"/>
      <c r="DD33" s="30"/>
      <c r="DE33" s="32">
        <f t="shared" si="10"/>
        <v>20</v>
      </c>
      <c r="DF33" s="30">
        <v>8</v>
      </c>
      <c r="DG33" s="30"/>
      <c r="DH33" s="30"/>
      <c r="DI33" s="30"/>
      <c r="DJ33" s="30"/>
      <c r="DK33" s="30"/>
      <c r="DL33" s="30"/>
      <c r="DM33" s="30"/>
      <c r="DN33" s="32">
        <f t="shared" si="11"/>
        <v>8</v>
      </c>
      <c r="DO33" s="33">
        <f t="shared" si="0"/>
        <v>212</v>
      </c>
    </row>
    <row r="34" spans="2:119" ht="61.5" x14ac:dyDescent="0.25">
      <c r="B34" s="38"/>
      <c r="C34" s="38"/>
      <c r="D34" s="38"/>
      <c r="E34" s="38"/>
      <c r="F34" s="38"/>
      <c r="G34" s="54"/>
      <c r="H34" s="54"/>
      <c r="I34" s="57"/>
      <c r="J34" s="49" t="s">
        <v>48</v>
      </c>
      <c r="K34" s="31"/>
      <c r="L34" s="31"/>
      <c r="M34" s="31"/>
      <c r="N34" s="31"/>
      <c r="O34" s="31">
        <v>2</v>
      </c>
      <c r="P34" s="31">
        <v>2</v>
      </c>
      <c r="Q34" s="31"/>
      <c r="R34" s="31"/>
      <c r="S34" s="50">
        <f t="shared" si="1"/>
        <v>4</v>
      </c>
      <c r="T34" s="31">
        <v>1</v>
      </c>
      <c r="U34" s="31">
        <v>1</v>
      </c>
      <c r="V34" s="31"/>
      <c r="W34" s="31"/>
      <c r="X34" s="31">
        <v>1</v>
      </c>
      <c r="Y34" s="31">
        <v>1</v>
      </c>
      <c r="Z34" s="31">
        <v>3</v>
      </c>
      <c r="AA34" s="31"/>
      <c r="AB34" s="50">
        <f t="shared" si="2"/>
        <v>7</v>
      </c>
      <c r="AC34" s="31"/>
      <c r="AD34" s="31"/>
      <c r="AE34" s="31"/>
      <c r="AF34" s="31"/>
      <c r="AG34" s="31"/>
      <c r="AH34" s="31"/>
      <c r="AI34" s="31"/>
      <c r="AJ34" s="31"/>
      <c r="AK34" s="50">
        <f t="shared" si="3"/>
        <v>0</v>
      </c>
      <c r="AL34" s="31"/>
      <c r="AM34" s="31"/>
      <c r="AN34" s="31"/>
      <c r="AO34" s="31"/>
      <c r="AP34" s="31"/>
      <c r="AQ34" s="31"/>
      <c r="AR34" s="31"/>
      <c r="AS34" s="31"/>
      <c r="AT34" s="32">
        <f t="shared" si="4"/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f t="shared" si="5"/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f t="shared" si="6"/>
        <v>0</v>
      </c>
      <c r="BM34" s="32"/>
      <c r="BN34" s="32"/>
      <c r="BO34" s="32"/>
      <c r="BP34" s="32"/>
      <c r="BQ34" s="32"/>
      <c r="BR34" s="32"/>
      <c r="BS34" s="32"/>
      <c r="BT34" s="32"/>
      <c r="BU34" s="32">
        <f>SUM(BM34:BR34)</f>
        <v>0</v>
      </c>
      <c r="BV34" s="32"/>
      <c r="BW34" s="32"/>
      <c r="BX34" s="32"/>
      <c r="BY34" s="32"/>
      <c r="BZ34" s="32"/>
      <c r="CA34" s="32"/>
      <c r="CB34" s="32"/>
      <c r="CC34" s="32"/>
      <c r="CD34" s="32">
        <f t="shared" si="7"/>
        <v>0</v>
      </c>
      <c r="CE34" s="32"/>
      <c r="CF34" s="32"/>
      <c r="CG34" s="32"/>
      <c r="CH34" s="32"/>
      <c r="CI34" s="32"/>
      <c r="CJ34" s="32"/>
      <c r="CK34" s="32"/>
      <c r="CL34" s="32"/>
      <c r="CM34" s="32">
        <f t="shared" si="8"/>
        <v>0</v>
      </c>
      <c r="CN34" s="32"/>
      <c r="CO34" s="32"/>
      <c r="CP34" s="32"/>
      <c r="CQ34" s="32"/>
      <c r="CR34" s="32"/>
      <c r="CS34" s="32"/>
      <c r="CT34" s="32"/>
      <c r="CU34" s="32"/>
      <c r="CV34" s="32">
        <f t="shared" si="9"/>
        <v>0</v>
      </c>
      <c r="CW34" s="32"/>
      <c r="CX34" s="32"/>
      <c r="CY34" s="32"/>
      <c r="CZ34" s="32"/>
      <c r="DA34" s="32"/>
      <c r="DB34" s="32"/>
      <c r="DC34" s="32"/>
      <c r="DD34" s="32"/>
      <c r="DE34" s="32">
        <f t="shared" si="10"/>
        <v>0</v>
      </c>
      <c r="DF34" s="32"/>
      <c r="DG34" s="32"/>
      <c r="DH34" s="32"/>
      <c r="DI34" s="32"/>
      <c r="DJ34" s="32"/>
      <c r="DK34" s="32"/>
      <c r="DL34" s="58"/>
      <c r="DM34" s="58"/>
      <c r="DN34" s="37">
        <f t="shared" si="11"/>
        <v>0</v>
      </c>
      <c r="DO34" s="33">
        <f t="shared" si="0"/>
        <v>11</v>
      </c>
    </row>
    <row r="35" spans="2:119" ht="61.5" x14ac:dyDescent="0.25">
      <c r="B35" s="59" t="s">
        <v>52</v>
      </c>
      <c r="C35" s="38" t="s">
        <v>53</v>
      </c>
      <c r="D35" s="38" t="s">
        <v>54</v>
      </c>
      <c r="E35" s="38"/>
      <c r="F35" s="38" t="s">
        <v>44</v>
      </c>
      <c r="G35" s="54">
        <v>1394</v>
      </c>
      <c r="H35" s="54" t="s">
        <v>61</v>
      </c>
      <c r="I35" s="54">
        <v>1394</v>
      </c>
      <c r="J35" s="56" t="s">
        <v>47</v>
      </c>
      <c r="K35" s="30">
        <v>39</v>
      </c>
      <c r="L35" s="30"/>
      <c r="M35" s="30"/>
      <c r="N35" s="30"/>
      <c r="O35" s="30"/>
      <c r="P35" s="30"/>
      <c r="Q35" s="30"/>
      <c r="R35" s="30"/>
      <c r="S35" s="50">
        <f t="shared" si="1"/>
        <v>39</v>
      </c>
      <c r="T35" s="30">
        <v>41</v>
      </c>
      <c r="U35" s="30"/>
      <c r="V35" s="30"/>
      <c r="W35" s="30"/>
      <c r="X35" s="30"/>
      <c r="Y35" s="30"/>
      <c r="Z35" s="30"/>
      <c r="AA35" s="30"/>
      <c r="AB35" s="50">
        <f t="shared" si="2"/>
        <v>41</v>
      </c>
      <c r="AC35" s="30">
        <v>20</v>
      </c>
      <c r="AD35" s="30"/>
      <c r="AE35" s="30"/>
      <c r="AF35" s="30"/>
      <c r="AG35" s="30"/>
      <c r="AH35" s="30"/>
      <c r="AI35" s="30"/>
      <c r="AJ35" s="30"/>
      <c r="AK35" s="50">
        <f t="shared" si="3"/>
        <v>20</v>
      </c>
      <c r="AL35" s="30">
        <v>20</v>
      </c>
      <c r="AM35" s="30"/>
      <c r="AN35" s="30"/>
      <c r="AO35" s="30"/>
      <c r="AP35" s="30"/>
      <c r="AQ35" s="30"/>
      <c r="AR35" s="30"/>
      <c r="AS35" s="30"/>
      <c r="AT35" s="32">
        <f t="shared" si="4"/>
        <v>20</v>
      </c>
      <c r="AU35" s="30">
        <v>172</v>
      </c>
      <c r="AV35" s="30"/>
      <c r="AW35" s="30"/>
      <c r="AX35" s="30"/>
      <c r="AY35" s="30"/>
      <c r="AZ35" s="30"/>
      <c r="BA35" s="30"/>
      <c r="BB35" s="30"/>
      <c r="BC35" s="32">
        <f t="shared" si="5"/>
        <v>172</v>
      </c>
      <c r="BD35" s="30">
        <v>172</v>
      </c>
      <c r="BE35" s="30"/>
      <c r="BF35" s="30"/>
      <c r="BG35" s="30"/>
      <c r="BH35" s="30"/>
      <c r="BI35" s="30"/>
      <c r="BJ35" s="30"/>
      <c r="BK35" s="30"/>
      <c r="BL35" s="32">
        <f t="shared" si="6"/>
        <v>172</v>
      </c>
      <c r="BM35" s="30">
        <v>172</v>
      </c>
      <c r="BN35" s="30"/>
      <c r="BO35" s="30"/>
      <c r="BP35" s="30"/>
      <c r="BQ35" s="30"/>
      <c r="BR35" s="30"/>
      <c r="BS35" s="30"/>
      <c r="BT35" s="30"/>
      <c r="BU35" s="32">
        <f>SUM(BM35:BT35)</f>
        <v>172</v>
      </c>
      <c r="BV35" s="30">
        <v>172</v>
      </c>
      <c r="BW35" s="30"/>
      <c r="BX35" s="30"/>
      <c r="BY35" s="30"/>
      <c r="BZ35" s="30"/>
      <c r="CA35" s="30"/>
      <c r="CB35" s="30"/>
      <c r="CC35" s="30"/>
      <c r="CD35" s="32">
        <f t="shared" si="7"/>
        <v>172</v>
      </c>
      <c r="CE35" s="30">
        <v>172</v>
      </c>
      <c r="CF35" s="30"/>
      <c r="CG35" s="30"/>
      <c r="CH35" s="30"/>
      <c r="CI35" s="30"/>
      <c r="CJ35" s="30"/>
      <c r="CK35" s="30"/>
      <c r="CL35" s="30"/>
      <c r="CM35" s="32">
        <f t="shared" si="8"/>
        <v>172</v>
      </c>
      <c r="CN35" s="30">
        <v>172</v>
      </c>
      <c r="CO35" s="30"/>
      <c r="CP35" s="30"/>
      <c r="CQ35" s="30"/>
      <c r="CR35" s="30"/>
      <c r="CS35" s="30"/>
      <c r="CT35" s="30"/>
      <c r="CU35" s="30"/>
      <c r="CV35" s="32">
        <f t="shared" si="9"/>
        <v>172</v>
      </c>
      <c r="CW35" s="30">
        <v>162</v>
      </c>
      <c r="CX35" s="30"/>
      <c r="CY35" s="30"/>
      <c r="CZ35" s="30"/>
      <c r="DA35" s="30"/>
      <c r="DB35" s="30"/>
      <c r="DC35" s="30"/>
      <c r="DD35" s="30"/>
      <c r="DE35" s="32">
        <f t="shared" si="10"/>
        <v>162</v>
      </c>
      <c r="DF35" s="30">
        <v>80</v>
      </c>
      <c r="DG35" s="30"/>
      <c r="DH35" s="30"/>
      <c r="DI35" s="30"/>
      <c r="DJ35" s="30"/>
      <c r="DK35" s="30"/>
      <c r="DL35" s="30"/>
      <c r="DM35" s="30"/>
      <c r="DN35" s="32">
        <f t="shared" si="11"/>
        <v>80</v>
      </c>
      <c r="DO35" s="33">
        <f t="shared" si="0"/>
        <v>1394</v>
      </c>
    </row>
    <row r="36" spans="2:119" ht="61.5" x14ac:dyDescent="0.25">
      <c r="B36" s="59"/>
      <c r="C36" s="38"/>
      <c r="D36" s="38"/>
      <c r="E36" s="38"/>
      <c r="F36" s="38"/>
      <c r="G36" s="54"/>
      <c r="H36" s="54"/>
      <c r="I36" s="54"/>
      <c r="J36" s="49" t="s">
        <v>48</v>
      </c>
      <c r="K36" s="31">
        <v>3</v>
      </c>
      <c r="L36" s="31">
        <v>2</v>
      </c>
      <c r="M36" s="31">
        <v>2</v>
      </c>
      <c r="N36" s="31">
        <v>1</v>
      </c>
      <c r="O36" s="31">
        <v>7</v>
      </c>
      <c r="P36" s="31">
        <v>7</v>
      </c>
      <c r="Q36" s="31">
        <v>14</v>
      </c>
      <c r="R36" s="31">
        <v>3</v>
      </c>
      <c r="S36" s="50">
        <f t="shared" si="1"/>
        <v>39</v>
      </c>
      <c r="T36" s="31">
        <v>1</v>
      </c>
      <c r="U36" s="31">
        <v>4</v>
      </c>
      <c r="V36" s="31">
        <v>1</v>
      </c>
      <c r="W36" s="31">
        <v>0</v>
      </c>
      <c r="X36" s="31">
        <v>11</v>
      </c>
      <c r="Y36" s="31">
        <v>5</v>
      </c>
      <c r="Z36" s="31">
        <v>12</v>
      </c>
      <c r="AA36" s="31">
        <v>7</v>
      </c>
      <c r="AB36" s="50">
        <f t="shared" si="2"/>
        <v>41</v>
      </c>
      <c r="AC36" s="31">
        <v>2</v>
      </c>
      <c r="AD36" s="31">
        <v>9</v>
      </c>
      <c r="AE36" s="31">
        <v>5</v>
      </c>
      <c r="AF36" s="31">
        <v>6</v>
      </c>
      <c r="AG36" s="31">
        <v>26</v>
      </c>
      <c r="AH36" s="31">
        <v>5</v>
      </c>
      <c r="AI36" s="31">
        <v>37</v>
      </c>
      <c r="AJ36" s="31">
        <v>16</v>
      </c>
      <c r="AK36" s="50">
        <f t="shared" si="3"/>
        <v>106</v>
      </c>
      <c r="AL36" s="31"/>
      <c r="AM36" s="31"/>
      <c r="AN36" s="31"/>
      <c r="AO36" s="31"/>
      <c r="AP36" s="31"/>
      <c r="AQ36" s="31"/>
      <c r="AR36" s="31"/>
      <c r="AS36" s="31"/>
      <c r="AT36" s="32">
        <f t="shared" si="4"/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f t="shared" si="5"/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L36" s="32">
        <f t="shared" si="6"/>
        <v>0</v>
      </c>
      <c r="BM36" s="32"/>
      <c r="BN36" s="32"/>
      <c r="BO36" s="32"/>
      <c r="BP36" s="32"/>
      <c r="BQ36" s="32"/>
      <c r="BR36" s="32"/>
      <c r="BS36" s="32"/>
      <c r="BT36" s="32"/>
      <c r="BU36" s="32">
        <f>SUM(BM36:BR36)</f>
        <v>0</v>
      </c>
      <c r="BV36" s="32"/>
      <c r="BW36" s="32"/>
      <c r="BX36" s="32"/>
      <c r="BY36" s="32"/>
      <c r="BZ36" s="32"/>
      <c r="CA36" s="32"/>
      <c r="CB36" s="32"/>
      <c r="CC36" s="32"/>
      <c r="CD36" s="32">
        <f t="shared" si="7"/>
        <v>0</v>
      </c>
      <c r="CE36" s="32"/>
      <c r="CF36" s="32"/>
      <c r="CG36" s="32"/>
      <c r="CH36" s="32"/>
      <c r="CI36" s="32"/>
      <c r="CJ36" s="32"/>
      <c r="CK36" s="32"/>
      <c r="CL36" s="32"/>
      <c r="CM36" s="32">
        <f t="shared" si="8"/>
        <v>0</v>
      </c>
      <c r="CN36" s="32"/>
      <c r="CO36" s="32"/>
      <c r="CP36" s="32"/>
      <c r="CQ36" s="32"/>
      <c r="CR36" s="32"/>
      <c r="CS36" s="32"/>
      <c r="CT36" s="32"/>
      <c r="CU36" s="32"/>
      <c r="CV36" s="32">
        <f t="shared" si="9"/>
        <v>0</v>
      </c>
      <c r="CW36" s="32"/>
      <c r="CX36" s="32"/>
      <c r="CY36" s="32"/>
      <c r="CZ36" s="32"/>
      <c r="DA36" s="32"/>
      <c r="DB36" s="32"/>
      <c r="DC36" s="32"/>
      <c r="DD36" s="32"/>
      <c r="DE36" s="32">
        <f t="shared" si="10"/>
        <v>0</v>
      </c>
      <c r="DF36" s="32"/>
      <c r="DG36" s="32"/>
      <c r="DH36" s="32"/>
      <c r="DI36" s="32"/>
      <c r="DJ36" s="32"/>
      <c r="DK36" s="32"/>
      <c r="DL36" s="58"/>
      <c r="DM36" s="58"/>
      <c r="DN36" s="37">
        <f t="shared" si="11"/>
        <v>0</v>
      </c>
      <c r="DO36" s="33">
        <f t="shared" si="0"/>
        <v>186</v>
      </c>
    </row>
    <row r="37" spans="2:119" ht="61.5" x14ac:dyDescent="0.25">
      <c r="B37" s="59" t="s">
        <v>52</v>
      </c>
      <c r="C37" s="38" t="s">
        <v>53</v>
      </c>
      <c r="D37" s="38" t="s">
        <v>54</v>
      </c>
      <c r="E37" s="38"/>
      <c r="F37" s="38" t="s">
        <v>44</v>
      </c>
      <c r="G37" s="54">
        <v>740</v>
      </c>
      <c r="H37" s="54" t="s">
        <v>62</v>
      </c>
      <c r="I37" s="54">
        <v>740</v>
      </c>
      <c r="J37" s="56" t="s">
        <v>47</v>
      </c>
      <c r="K37" s="30">
        <v>80</v>
      </c>
      <c r="L37" s="30"/>
      <c r="M37" s="30"/>
      <c r="N37" s="30"/>
      <c r="O37" s="30"/>
      <c r="P37" s="30"/>
      <c r="Q37" s="30"/>
      <c r="R37" s="30"/>
      <c r="S37" s="50">
        <f t="shared" si="1"/>
        <v>80</v>
      </c>
      <c r="T37" s="30">
        <v>60</v>
      </c>
      <c r="U37" s="30"/>
      <c r="V37" s="30"/>
      <c r="W37" s="30"/>
      <c r="X37" s="30"/>
      <c r="Y37" s="30"/>
      <c r="Z37" s="30"/>
      <c r="AA37" s="30"/>
      <c r="AB37" s="50">
        <f t="shared" si="2"/>
        <v>60</v>
      </c>
      <c r="AC37" s="30">
        <v>15</v>
      </c>
      <c r="AD37" s="30"/>
      <c r="AE37" s="30"/>
      <c r="AF37" s="30"/>
      <c r="AG37" s="30"/>
      <c r="AH37" s="30"/>
      <c r="AI37" s="30"/>
      <c r="AJ37" s="30"/>
      <c r="AK37" s="50">
        <f t="shared" si="3"/>
        <v>15</v>
      </c>
      <c r="AL37" s="30">
        <v>20</v>
      </c>
      <c r="AM37" s="30"/>
      <c r="AN37" s="30"/>
      <c r="AO37" s="30"/>
      <c r="AP37" s="30"/>
      <c r="AQ37" s="30"/>
      <c r="AR37" s="30"/>
      <c r="AS37" s="30"/>
      <c r="AT37" s="32">
        <f t="shared" si="4"/>
        <v>20</v>
      </c>
      <c r="AU37" s="30">
        <v>90</v>
      </c>
      <c r="AV37" s="30"/>
      <c r="AW37" s="30"/>
      <c r="AX37" s="30"/>
      <c r="AY37" s="30"/>
      <c r="AZ37" s="30"/>
      <c r="BA37" s="30"/>
      <c r="BB37" s="30"/>
      <c r="BC37" s="32">
        <f t="shared" si="5"/>
        <v>90</v>
      </c>
      <c r="BD37" s="30">
        <v>84</v>
      </c>
      <c r="BE37" s="30"/>
      <c r="BF37" s="30"/>
      <c r="BG37" s="30"/>
      <c r="BH37" s="30"/>
      <c r="BI37" s="30"/>
      <c r="BJ37" s="30"/>
      <c r="BK37" s="30"/>
      <c r="BL37" s="32">
        <f t="shared" si="6"/>
        <v>84</v>
      </c>
      <c r="BM37" s="30">
        <v>70</v>
      </c>
      <c r="BN37" s="30"/>
      <c r="BO37" s="30"/>
      <c r="BP37" s="30"/>
      <c r="BQ37" s="30"/>
      <c r="BR37" s="30"/>
      <c r="BS37" s="30"/>
      <c r="BT37" s="30"/>
      <c r="BU37" s="32">
        <f>SUM(BM37:BT37)</f>
        <v>70</v>
      </c>
      <c r="BV37" s="30">
        <v>61</v>
      </c>
      <c r="BW37" s="30"/>
      <c r="BX37" s="30"/>
      <c r="BY37" s="30"/>
      <c r="BZ37" s="30"/>
      <c r="CA37" s="30"/>
      <c r="CB37" s="30"/>
      <c r="CC37" s="30"/>
      <c r="CD37" s="32">
        <f t="shared" si="7"/>
        <v>61</v>
      </c>
      <c r="CE37" s="30">
        <v>70</v>
      </c>
      <c r="CF37" s="30"/>
      <c r="CG37" s="30"/>
      <c r="CH37" s="30"/>
      <c r="CI37" s="30"/>
      <c r="CJ37" s="30"/>
      <c r="CK37" s="30"/>
      <c r="CL37" s="30"/>
      <c r="CM37" s="32">
        <f t="shared" si="8"/>
        <v>70</v>
      </c>
      <c r="CN37" s="30">
        <v>70</v>
      </c>
      <c r="CO37" s="30"/>
      <c r="CP37" s="30"/>
      <c r="CQ37" s="30"/>
      <c r="CR37" s="30"/>
      <c r="CS37" s="30"/>
      <c r="CT37" s="30"/>
      <c r="CU37" s="30"/>
      <c r="CV37" s="32">
        <f t="shared" si="9"/>
        <v>70</v>
      </c>
      <c r="CW37" s="30">
        <v>70</v>
      </c>
      <c r="CX37" s="30"/>
      <c r="CY37" s="30"/>
      <c r="CZ37" s="30"/>
      <c r="DA37" s="30"/>
      <c r="DB37" s="30"/>
      <c r="DC37" s="30"/>
      <c r="DD37" s="30"/>
      <c r="DE37" s="32">
        <f t="shared" si="10"/>
        <v>70</v>
      </c>
      <c r="DF37" s="30">
        <v>50</v>
      </c>
      <c r="DG37" s="30"/>
      <c r="DH37" s="30"/>
      <c r="DI37" s="30"/>
      <c r="DJ37" s="30"/>
      <c r="DK37" s="30"/>
      <c r="DL37" s="30"/>
      <c r="DM37" s="30"/>
      <c r="DN37" s="32">
        <f t="shared" si="11"/>
        <v>50</v>
      </c>
      <c r="DO37" s="33">
        <f t="shared" si="0"/>
        <v>740</v>
      </c>
    </row>
    <row r="38" spans="2:119" ht="61.5" x14ac:dyDescent="0.25">
      <c r="B38" s="59"/>
      <c r="C38" s="38"/>
      <c r="D38" s="38"/>
      <c r="E38" s="38"/>
      <c r="F38" s="38"/>
      <c r="G38" s="54"/>
      <c r="H38" s="54"/>
      <c r="I38" s="54"/>
      <c r="J38" s="49" t="s">
        <v>48</v>
      </c>
      <c r="K38" s="31">
        <v>0</v>
      </c>
      <c r="L38" s="31">
        <v>6</v>
      </c>
      <c r="M38" s="31">
        <v>0</v>
      </c>
      <c r="N38" s="31">
        <v>0</v>
      </c>
      <c r="O38" s="31">
        <v>44</v>
      </c>
      <c r="P38" s="31">
        <v>30</v>
      </c>
      <c r="Q38" s="31">
        <v>0</v>
      </c>
      <c r="R38" s="31">
        <v>0</v>
      </c>
      <c r="S38" s="50">
        <f t="shared" si="1"/>
        <v>80</v>
      </c>
      <c r="T38" s="31">
        <v>0</v>
      </c>
      <c r="U38" s="31">
        <v>0</v>
      </c>
      <c r="V38" s="31">
        <v>2</v>
      </c>
      <c r="W38" s="31">
        <v>3</v>
      </c>
      <c r="X38" s="31">
        <v>3</v>
      </c>
      <c r="Y38" s="31">
        <v>0</v>
      </c>
      <c r="Z38" s="31">
        <v>25</v>
      </c>
      <c r="AA38" s="31">
        <v>27</v>
      </c>
      <c r="AB38" s="50">
        <f t="shared" si="2"/>
        <v>60</v>
      </c>
      <c r="AC38" s="31"/>
      <c r="AD38" s="31"/>
      <c r="AE38" s="31"/>
      <c r="AF38" s="31"/>
      <c r="AG38" s="31"/>
      <c r="AH38" s="31"/>
      <c r="AI38" s="31">
        <v>9</v>
      </c>
      <c r="AJ38" s="31">
        <v>9</v>
      </c>
      <c r="AK38" s="50">
        <f t="shared" si="3"/>
        <v>18</v>
      </c>
      <c r="AL38" s="31"/>
      <c r="AM38" s="31"/>
      <c r="AN38" s="31"/>
      <c r="AO38" s="31"/>
      <c r="AP38" s="31"/>
      <c r="AQ38" s="31"/>
      <c r="AR38" s="31"/>
      <c r="AS38" s="31"/>
      <c r="AT38" s="32">
        <f t="shared" si="4"/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f t="shared" si="5"/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f t="shared" si="6"/>
        <v>0</v>
      </c>
      <c r="BM38" s="32"/>
      <c r="BN38" s="32"/>
      <c r="BO38" s="32"/>
      <c r="BP38" s="32"/>
      <c r="BQ38" s="32"/>
      <c r="BR38" s="32"/>
      <c r="BS38" s="32"/>
      <c r="BT38" s="32"/>
      <c r="BU38" s="32">
        <f>SUM(BM38:BR38)</f>
        <v>0</v>
      </c>
      <c r="BV38" s="32"/>
      <c r="BW38" s="32"/>
      <c r="BX38" s="32"/>
      <c r="BY38" s="32"/>
      <c r="BZ38" s="32"/>
      <c r="CA38" s="32"/>
      <c r="CB38" s="32"/>
      <c r="CC38" s="32"/>
      <c r="CD38" s="32">
        <f t="shared" si="7"/>
        <v>0</v>
      </c>
      <c r="CE38" s="32"/>
      <c r="CF38" s="32"/>
      <c r="CG38" s="32"/>
      <c r="CH38" s="32"/>
      <c r="CI38" s="32"/>
      <c r="CJ38" s="32"/>
      <c r="CK38" s="32"/>
      <c r="CL38" s="32"/>
      <c r="CM38" s="32">
        <f t="shared" si="8"/>
        <v>0</v>
      </c>
      <c r="CN38" s="32"/>
      <c r="CO38" s="32"/>
      <c r="CP38" s="32"/>
      <c r="CQ38" s="32"/>
      <c r="CR38" s="32"/>
      <c r="CS38" s="32"/>
      <c r="CT38" s="32"/>
      <c r="CU38" s="32"/>
      <c r="CV38" s="32">
        <f t="shared" si="9"/>
        <v>0</v>
      </c>
      <c r="CW38" s="32"/>
      <c r="CX38" s="32"/>
      <c r="CY38" s="32"/>
      <c r="CZ38" s="32"/>
      <c r="DA38" s="32"/>
      <c r="DB38" s="32"/>
      <c r="DC38" s="32"/>
      <c r="DD38" s="32"/>
      <c r="DE38" s="32">
        <f t="shared" si="10"/>
        <v>0</v>
      </c>
      <c r="DF38" s="32"/>
      <c r="DG38" s="32"/>
      <c r="DH38" s="32"/>
      <c r="DI38" s="32"/>
      <c r="DJ38" s="32"/>
      <c r="DK38" s="32"/>
      <c r="DL38" s="58"/>
      <c r="DM38" s="58"/>
      <c r="DN38" s="37">
        <f t="shared" si="11"/>
        <v>0</v>
      </c>
      <c r="DO38" s="33">
        <f t="shared" si="0"/>
        <v>158</v>
      </c>
    </row>
    <row r="39" spans="2:119" ht="61.5" x14ac:dyDescent="0.25">
      <c r="B39" s="59" t="s">
        <v>63</v>
      </c>
      <c r="C39" s="38" t="s">
        <v>64</v>
      </c>
      <c r="D39" s="38" t="s">
        <v>65</v>
      </c>
      <c r="E39" s="38"/>
      <c r="F39" s="38" t="s">
        <v>66</v>
      </c>
      <c r="G39" s="38" t="s">
        <v>45</v>
      </c>
      <c r="H39" s="38" t="s">
        <v>66</v>
      </c>
      <c r="I39" s="38">
        <v>3</v>
      </c>
      <c r="J39" s="56" t="s">
        <v>47</v>
      </c>
      <c r="K39" s="30">
        <v>1</v>
      </c>
      <c r="L39" s="30"/>
      <c r="M39" s="30"/>
      <c r="N39" s="30"/>
      <c r="O39" s="30"/>
      <c r="P39" s="30"/>
      <c r="Q39" s="30"/>
      <c r="R39" s="30"/>
      <c r="S39" s="31">
        <f t="shared" si="1"/>
        <v>1</v>
      </c>
      <c r="T39" s="30">
        <v>0</v>
      </c>
      <c r="U39" s="30"/>
      <c r="V39" s="30"/>
      <c r="W39" s="30"/>
      <c r="X39" s="30"/>
      <c r="Y39" s="30"/>
      <c r="Z39" s="30"/>
      <c r="AA39" s="30"/>
      <c r="AB39" s="31">
        <f t="shared" si="2"/>
        <v>0</v>
      </c>
      <c r="AC39" s="30"/>
      <c r="AD39" s="30"/>
      <c r="AE39" s="30"/>
      <c r="AF39" s="30"/>
      <c r="AG39" s="30"/>
      <c r="AH39" s="30"/>
      <c r="AI39" s="30"/>
      <c r="AJ39" s="30"/>
      <c r="AK39" s="31">
        <f t="shared" si="3"/>
        <v>0</v>
      </c>
      <c r="AL39" s="30"/>
      <c r="AM39" s="30"/>
      <c r="AN39" s="30"/>
      <c r="AO39" s="30"/>
      <c r="AP39" s="30"/>
      <c r="AQ39" s="30"/>
      <c r="AR39" s="30"/>
      <c r="AS39" s="30"/>
      <c r="AT39" s="32">
        <f t="shared" si="4"/>
        <v>0</v>
      </c>
      <c r="AU39" s="30"/>
      <c r="AV39" s="30"/>
      <c r="AW39" s="30"/>
      <c r="AX39" s="30"/>
      <c r="AY39" s="30"/>
      <c r="AZ39" s="30"/>
      <c r="BA39" s="30"/>
      <c r="BB39" s="30"/>
      <c r="BC39" s="32">
        <f t="shared" si="5"/>
        <v>0</v>
      </c>
      <c r="BD39" s="30">
        <v>2</v>
      </c>
      <c r="BE39" s="30"/>
      <c r="BF39" s="30"/>
      <c r="BG39" s="30"/>
      <c r="BH39" s="30"/>
      <c r="BI39" s="30"/>
      <c r="BJ39" s="30"/>
      <c r="BK39" s="30"/>
      <c r="BL39" s="32">
        <f t="shared" si="6"/>
        <v>2</v>
      </c>
      <c r="BM39" s="30"/>
      <c r="BN39" s="30"/>
      <c r="BO39" s="30"/>
      <c r="BP39" s="30"/>
      <c r="BQ39" s="30"/>
      <c r="BR39" s="30"/>
      <c r="BS39" s="30"/>
      <c r="BT39" s="30"/>
      <c r="BU39" s="32">
        <f>SUM(BM39:BT39)</f>
        <v>0</v>
      </c>
      <c r="BV39" s="30"/>
      <c r="BW39" s="30"/>
      <c r="BX39" s="30"/>
      <c r="BY39" s="30"/>
      <c r="BZ39" s="30"/>
      <c r="CA39" s="30"/>
      <c r="CB39" s="30"/>
      <c r="CC39" s="30"/>
      <c r="CD39" s="32">
        <f t="shared" si="7"/>
        <v>0</v>
      </c>
      <c r="CE39" s="30"/>
      <c r="CF39" s="30"/>
      <c r="CG39" s="30"/>
      <c r="CH39" s="30"/>
      <c r="CI39" s="30"/>
      <c r="CJ39" s="30"/>
      <c r="CK39" s="30"/>
      <c r="CL39" s="30"/>
      <c r="CM39" s="32">
        <f t="shared" si="8"/>
        <v>0</v>
      </c>
      <c r="CN39" s="30"/>
      <c r="CO39" s="30"/>
      <c r="CP39" s="30"/>
      <c r="CQ39" s="30"/>
      <c r="CR39" s="30"/>
      <c r="CS39" s="30"/>
      <c r="CT39" s="30"/>
      <c r="CU39" s="30"/>
      <c r="CV39" s="32">
        <f t="shared" si="9"/>
        <v>0</v>
      </c>
      <c r="CW39" s="30"/>
      <c r="CX39" s="30"/>
      <c r="CY39" s="30"/>
      <c r="CZ39" s="30"/>
      <c r="DA39" s="30"/>
      <c r="DB39" s="30"/>
      <c r="DC39" s="30"/>
      <c r="DD39" s="30"/>
      <c r="DE39" s="32">
        <f t="shared" si="10"/>
        <v>0</v>
      </c>
      <c r="DF39" s="30"/>
      <c r="DG39" s="30"/>
      <c r="DH39" s="30"/>
      <c r="DI39" s="30"/>
      <c r="DJ39" s="30"/>
      <c r="DK39" s="30"/>
      <c r="DL39" s="30"/>
      <c r="DM39" s="30"/>
      <c r="DN39" s="32">
        <f t="shared" si="11"/>
        <v>0</v>
      </c>
      <c r="DO39" s="33">
        <f t="shared" si="0"/>
        <v>3</v>
      </c>
    </row>
    <row r="40" spans="2:119" ht="61.5" x14ac:dyDescent="0.25">
      <c r="B40" s="59"/>
      <c r="C40" s="38"/>
      <c r="D40" s="38"/>
      <c r="E40" s="38"/>
      <c r="F40" s="38"/>
      <c r="G40" s="38"/>
      <c r="H40" s="38"/>
      <c r="I40" s="38"/>
      <c r="J40" s="49" t="s">
        <v>48</v>
      </c>
      <c r="K40" s="30">
        <v>1</v>
      </c>
      <c r="L40" s="30"/>
      <c r="M40" s="30"/>
      <c r="N40" s="30"/>
      <c r="O40" s="30"/>
      <c r="P40" s="30"/>
      <c r="Q40" s="30"/>
      <c r="R40" s="30"/>
      <c r="S40" s="31">
        <f>SUM(K40)</f>
        <v>1</v>
      </c>
      <c r="T40" s="30"/>
      <c r="U40" s="30"/>
      <c r="V40" s="30"/>
      <c r="W40" s="30"/>
      <c r="X40" s="30"/>
      <c r="Y40" s="30"/>
      <c r="Z40" s="30"/>
      <c r="AA40" s="30"/>
      <c r="AB40" s="31">
        <f>SUM(T40)</f>
        <v>0</v>
      </c>
      <c r="AC40" s="30"/>
      <c r="AD40" s="30"/>
      <c r="AE40" s="30"/>
      <c r="AF40" s="30"/>
      <c r="AG40" s="30"/>
      <c r="AH40" s="30"/>
      <c r="AI40" s="30"/>
      <c r="AJ40" s="30"/>
      <c r="AK40" s="31">
        <f>SUM(AC40)</f>
        <v>0</v>
      </c>
      <c r="AL40" s="30"/>
      <c r="AM40" s="30"/>
      <c r="AN40" s="30"/>
      <c r="AO40" s="30"/>
      <c r="AP40" s="30"/>
      <c r="AQ40" s="30"/>
      <c r="AR40" s="30"/>
      <c r="AS40" s="30"/>
      <c r="AT40" s="32">
        <f>SUM(AL40)</f>
        <v>0</v>
      </c>
      <c r="AU40" s="30">
        <v>0</v>
      </c>
      <c r="AV40" s="30"/>
      <c r="AW40" s="30"/>
      <c r="AX40" s="30"/>
      <c r="AY40" s="30"/>
      <c r="AZ40" s="30"/>
      <c r="BA40" s="30"/>
      <c r="BB40" s="30"/>
      <c r="BC40" s="32">
        <f>SUM(AU40)</f>
        <v>0</v>
      </c>
      <c r="BD40" s="30">
        <v>0</v>
      </c>
      <c r="BE40" s="30"/>
      <c r="BF40" s="30"/>
      <c r="BG40" s="30"/>
      <c r="BH40" s="30"/>
      <c r="BI40" s="30"/>
      <c r="BJ40" s="30"/>
      <c r="BK40" s="30"/>
      <c r="BL40" s="32">
        <f>SUM(BD40)</f>
        <v>0</v>
      </c>
      <c r="BM40" s="30"/>
      <c r="BN40" s="30"/>
      <c r="BO40" s="30"/>
      <c r="BP40" s="30"/>
      <c r="BQ40" s="30"/>
      <c r="BR40" s="30"/>
      <c r="BS40" s="30"/>
      <c r="BT40" s="30"/>
      <c r="BU40" s="32">
        <f>SUM(BM40)</f>
        <v>0</v>
      </c>
      <c r="BV40" s="30"/>
      <c r="BW40" s="30"/>
      <c r="BX40" s="30"/>
      <c r="BY40" s="30"/>
      <c r="BZ40" s="30"/>
      <c r="CA40" s="30"/>
      <c r="CB40" s="30"/>
      <c r="CC40" s="30"/>
      <c r="CD40" s="32">
        <f>SUM(BV40)</f>
        <v>0</v>
      </c>
      <c r="CE40" s="30"/>
      <c r="CF40" s="30"/>
      <c r="CG40" s="30"/>
      <c r="CH40" s="30"/>
      <c r="CI40" s="30"/>
      <c r="CJ40" s="30"/>
      <c r="CK40" s="30"/>
      <c r="CL40" s="30"/>
      <c r="CM40" s="32">
        <f>SUM(CE40)</f>
        <v>0</v>
      </c>
      <c r="CN40" s="30"/>
      <c r="CO40" s="30"/>
      <c r="CP40" s="30"/>
      <c r="CQ40" s="30"/>
      <c r="CR40" s="30"/>
      <c r="CS40" s="30"/>
      <c r="CT40" s="30"/>
      <c r="CU40" s="30"/>
      <c r="CV40" s="32">
        <f>SUM(CN40)</f>
        <v>0</v>
      </c>
      <c r="CW40" s="30"/>
      <c r="CX40" s="30"/>
      <c r="CY40" s="30"/>
      <c r="CZ40" s="30"/>
      <c r="DA40" s="30"/>
      <c r="DB40" s="30"/>
      <c r="DC40" s="30"/>
      <c r="DD40" s="30"/>
      <c r="DE40" s="32">
        <f>SUM(CW40)</f>
        <v>0</v>
      </c>
      <c r="DF40" s="30"/>
      <c r="DG40" s="30"/>
      <c r="DH40" s="30"/>
      <c r="DI40" s="30"/>
      <c r="DJ40" s="30"/>
      <c r="DK40" s="30"/>
      <c r="DL40" s="30"/>
      <c r="DM40" s="30"/>
      <c r="DN40" s="32">
        <f>SUM(DF40)</f>
        <v>0</v>
      </c>
      <c r="DO40" s="33">
        <f t="shared" si="0"/>
        <v>1</v>
      </c>
    </row>
    <row r="41" spans="2:119" ht="62.25" thickBot="1" x14ac:dyDescent="0.3">
      <c r="B41" s="60" t="s">
        <v>67</v>
      </c>
      <c r="C41" s="61" t="s">
        <v>68</v>
      </c>
      <c r="D41" s="61" t="s">
        <v>69</v>
      </c>
      <c r="E41" s="61"/>
      <c r="F41" s="62" t="s">
        <v>69</v>
      </c>
      <c r="G41" s="61" t="s">
        <v>45</v>
      </c>
      <c r="H41" s="61" t="s">
        <v>69</v>
      </c>
      <c r="I41" s="63">
        <v>3</v>
      </c>
      <c r="J41" s="56" t="s">
        <v>47</v>
      </c>
      <c r="K41" s="30">
        <v>1</v>
      </c>
      <c r="L41" s="30"/>
      <c r="M41" s="30"/>
      <c r="N41" s="30"/>
      <c r="O41" s="30"/>
      <c r="P41" s="30"/>
      <c r="Q41" s="30"/>
      <c r="R41" s="30"/>
      <c r="S41" s="31">
        <f>SUM(K41:R41)</f>
        <v>1</v>
      </c>
      <c r="T41" s="30"/>
      <c r="U41" s="30"/>
      <c r="V41" s="30"/>
      <c r="W41" s="30"/>
      <c r="X41" s="30"/>
      <c r="Y41" s="30"/>
      <c r="Z41" s="30"/>
      <c r="AA41" s="30"/>
      <c r="AB41" s="31">
        <f>SUM(T41:AA41)</f>
        <v>0</v>
      </c>
      <c r="AC41" s="30"/>
      <c r="AD41" s="30"/>
      <c r="AE41" s="30"/>
      <c r="AF41" s="30"/>
      <c r="AG41" s="30"/>
      <c r="AH41" s="30"/>
      <c r="AI41" s="30"/>
      <c r="AJ41" s="30"/>
      <c r="AK41" s="31">
        <f>SUM(AC41:AJ41)</f>
        <v>0</v>
      </c>
      <c r="AL41" s="30"/>
      <c r="AM41" s="30"/>
      <c r="AN41" s="30"/>
      <c r="AO41" s="30"/>
      <c r="AP41" s="30"/>
      <c r="AQ41" s="30"/>
      <c r="AR41" s="30"/>
      <c r="AS41" s="30"/>
      <c r="AT41" s="32">
        <f>SUM(AL41:AS41)</f>
        <v>0</v>
      </c>
      <c r="AU41" s="30">
        <v>2</v>
      </c>
      <c r="AV41" s="30"/>
      <c r="AW41" s="30"/>
      <c r="AX41" s="30"/>
      <c r="AY41" s="30"/>
      <c r="AZ41" s="30"/>
      <c r="BA41" s="30"/>
      <c r="BB41" s="30"/>
      <c r="BC41" s="32">
        <f>SUM(AU41:BB41)</f>
        <v>2</v>
      </c>
      <c r="BD41" s="30"/>
      <c r="BE41" s="30"/>
      <c r="BF41" s="30"/>
      <c r="BG41" s="30"/>
      <c r="BH41" s="30"/>
      <c r="BI41" s="30"/>
      <c r="BJ41" s="30"/>
      <c r="BK41" s="30"/>
      <c r="BL41" s="32">
        <f>SUM(BD41:BK41)</f>
        <v>0</v>
      </c>
      <c r="BM41" s="30">
        <v>1</v>
      </c>
      <c r="BN41" s="30"/>
      <c r="BO41" s="30"/>
      <c r="BP41" s="30"/>
      <c r="BQ41" s="30"/>
      <c r="BR41" s="30"/>
      <c r="BS41" s="30"/>
      <c r="BT41" s="30"/>
      <c r="BU41" s="32">
        <f>SUM(BM41:BT41)</f>
        <v>1</v>
      </c>
      <c r="BV41" s="30">
        <v>1</v>
      </c>
      <c r="BW41" s="30"/>
      <c r="BX41" s="30"/>
      <c r="BY41" s="30"/>
      <c r="BZ41" s="30"/>
      <c r="CA41" s="30"/>
      <c r="CB41" s="30"/>
      <c r="CC41" s="30"/>
      <c r="CD41" s="32">
        <f>SUM(BV41:CC41)</f>
        <v>1</v>
      </c>
      <c r="CE41" s="30"/>
      <c r="CF41" s="30"/>
      <c r="CG41" s="30"/>
      <c r="CH41" s="30"/>
      <c r="CI41" s="30"/>
      <c r="CJ41" s="30"/>
      <c r="CK41" s="30"/>
      <c r="CL41" s="30"/>
      <c r="CM41" s="32">
        <f>SUM(CE41:CL41)</f>
        <v>0</v>
      </c>
      <c r="CN41" s="30"/>
      <c r="CO41" s="30"/>
      <c r="CP41" s="30"/>
      <c r="CQ41" s="30"/>
      <c r="CR41" s="30"/>
      <c r="CS41" s="30"/>
      <c r="CT41" s="30"/>
      <c r="CU41" s="30"/>
      <c r="CV41" s="32">
        <f>SUM(CN41:CU41)</f>
        <v>0</v>
      </c>
      <c r="CW41" s="30"/>
      <c r="CX41" s="30"/>
      <c r="CY41" s="30"/>
      <c r="CZ41" s="30"/>
      <c r="DA41" s="30"/>
      <c r="DB41" s="30"/>
      <c r="DC41" s="30"/>
      <c r="DD41" s="30"/>
      <c r="DE41" s="32">
        <f>SUM(CW41:DD41)</f>
        <v>0</v>
      </c>
      <c r="DF41" s="30"/>
      <c r="DG41" s="30"/>
      <c r="DH41" s="30"/>
      <c r="DI41" s="30"/>
      <c r="DJ41" s="30"/>
      <c r="DK41" s="30"/>
      <c r="DL41" s="30"/>
      <c r="DM41" s="30"/>
      <c r="DN41" s="32">
        <f>SUM(DF41:DM41)</f>
        <v>0</v>
      </c>
      <c r="DO41" s="33">
        <f t="shared" si="0"/>
        <v>5</v>
      </c>
    </row>
    <row r="42" spans="2:119" ht="62.25" thickBot="1" x14ac:dyDescent="0.3">
      <c r="B42" s="60"/>
      <c r="C42" s="61"/>
      <c r="D42" s="61"/>
      <c r="E42" s="61"/>
      <c r="F42" s="62"/>
      <c r="G42" s="61"/>
      <c r="H42" s="61"/>
      <c r="I42" s="63"/>
      <c r="J42" s="49" t="s">
        <v>48</v>
      </c>
      <c r="K42" s="30">
        <v>0</v>
      </c>
      <c r="L42" s="30"/>
      <c r="M42" s="30"/>
      <c r="N42" s="30"/>
      <c r="O42" s="30"/>
      <c r="P42" s="30"/>
      <c r="Q42" s="30"/>
      <c r="R42" s="30"/>
      <c r="S42" s="31">
        <f>SUM(K42)</f>
        <v>0</v>
      </c>
      <c r="T42" s="30"/>
      <c r="U42" s="30"/>
      <c r="V42" s="30"/>
      <c r="W42" s="30"/>
      <c r="X42" s="30"/>
      <c r="Y42" s="30"/>
      <c r="Z42" s="30"/>
      <c r="AA42" s="30"/>
      <c r="AB42" s="31">
        <f>SUM(T42)</f>
        <v>0</v>
      </c>
      <c r="AC42" s="30"/>
      <c r="AD42" s="30"/>
      <c r="AE42" s="30"/>
      <c r="AF42" s="30"/>
      <c r="AG42" s="30"/>
      <c r="AH42" s="30"/>
      <c r="AI42" s="30"/>
      <c r="AJ42" s="30"/>
      <c r="AK42" s="31">
        <f>SUM(AC42)</f>
        <v>0</v>
      </c>
      <c r="AL42" s="30"/>
      <c r="AM42" s="30"/>
      <c r="AN42" s="30"/>
      <c r="AO42" s="30"/>
      <c r="AP42" s="30"/>
      <c r="AQ42" s="30"/>
      <c r="AR42" s="30"/>
      <c r="AS42" s="30"/>
      <c r="AT42" s="32">
        <f>SUM(AL42)</f>
        <v>0</v>
      </c>
      <c r="AU42" s="30">
        <v>0</v>
      </c>
      <c r="AV42" s="30"/>
      <c r="AW42" s="30"/>
      <c r="AX42" s="30"/>
      <c r="AY42" s="30"/>
      <c r="AZ42" s="30"/>
      <c r="BA42" s="30"/>
      <c r="BB42" s="30"/>
      <c r="BC42" s="32">
        <f>SUM(AU42)</f>
        <v>0</v>
      </c>
      <c r="BD42" s="30"/>
      <c r="BE42" s="30"/>
      <c r="BF42" s="30"/>
      <c r="BG42" s="30"/>
      <c r="BH42" s="30"/>
      <c r="BI42" s="30"/>
      <c r="BJ42" s="30"/>
      <c r="BK42" s="30"/>
      <c r="BL42" s="32">
        <f>SUM(BD42)</f>
        <v>0</v>
      </c>
      <c r="BM42" s="30"/>
      <c r="BN42" s="30"/>
      <c r="BO42" s="30"/>
      <c r="BP42" s="30"/>
      <c r="BQ42" s="30"/>
      <c r="BR42" s="30"/>
      <c r="BS42" s="30"/>
      <c r="BT42" s="30"/>
      <c r="BU42" s="32">
        <f>SUM(BM42)</f>
        <v>0</v>
      </c>
      <c r="BV42" s="30"/>
      <c r="BW42" s="30"/>
      <c r="BX42" s="30"/>
      <c r="BY42" s="30"/>
      <c r="BZ42" s="30"/>
      <c r="CA42" s="30"/>
      <c r="CB42" s="30"/>
      <c r="CC42" s="30"/>
      <c r="CD42" s="32">
        <f>SUM(BV42)</f>
        <v>0</v>
      </c>
      <c r="CE42" s="30"/>
      <c r="CF42" s="30"/>
      <c r="CG42" s="30"/>
      <c r="CH42" s="30"/>
      <c r="CI42" s="30"/>
      <c r="CJ42" s="30"/>
      <c r="CK42" s="30"/>
      <c r="CL42" s="30"/>
      <c r="CM42" s="32">
        <f>SUM(CE42)</f>
        <v>0</v>
      </c>
      <c r="CN42" s="30"/>
      <c r="CO42" s="30"/>
      <c r="CP42" s="30"/>
      <c r="CQ42" s="30"/>
      <c r="CR42" s="30"/>
      <c r="CS42" s="30"/>
      <c r="CT42" s="30"/>
      <c r="CU42" s="30"/>
      <c r="CV42" s="32">
        <f>SUM(CN42)</f>
        <v>0</v>
      </c>
      <c r="CW42" s="30"/>
      <c r="CX42" s="30"/>
      <c r="CY42" s="30"/>
      <c r="CZ42" s="30"/>
      <c r="DA42" s="30"/>
      <c r="DB42" s="30"/>
      <c r="DC42" s="30"/>
      <c r="DD42" s="30"/>
      <c r="DE42" s="32">
        <f>SUM(CW42)</f>
        <v>0</v>
      </c>
      <c r="DF42" s="30"/>
      <c r="DG42" s="30"/>
      <c r="DH42" s="30"/>
      <c r="DI42" s="30"/>
      <c r="DJ42" s="30"/>
      <c r="DK42" s="30"/>
      <c r="DL42" s="30"/>
      <c r="DM42" s="30"/>
      <c r="DN42" s="32">
        <f>SUM(DF42)</f>
        <v>0</v>
      </c>
      <c r="DO42" s="33">
        <f t="shared" si="0"/>
        <v>0</v>
      </c>
    </row>
    <row r="43" spans="2:119" x14ac:dyDescent="0.25">
      <c r="B43" s="2"/>
      <c r="C43" s="2"/>
      <c r="D43" s="2"/>
      <c r="E43" s="2"/>
      <c r="F43" s="2"/>
      <c r="G43" s="2"/>
      <c r="H43" s="2"/>
      <c r="I43" s="2"/>
      <c r="J43" s="2"/>
      <c r="K43" s="3"/>
      <c r="L43" s="3"/>
      <c r="M43" s="4"/>
      <c r="N43" s="4"/>
      <c r="O43" s="4"/>
      <c r="P43" s="4"/>
      <c r="Q43" s="4"/>
      <c r="R43" s="4"/>
      <c r="S43" s="4"/>
    </row>
    <row r="44" spans="2:119" x14ac:dyDescent="0.25">
      <c r="B44" s="2"/>
      <c r="C44" s="2"/>
      <c r="D44" s="2"/>
      <c r="E44" s="2"/>
      <c r="F44" s="2"/>
      <c r="G44" s="2"/>
      <c r="H44" s="2"/>
      <c r="I44" s="2"/>
      <c r="J44" s="2"/>
      <c r="K44" s="3"/>
      <c r="L44" s="3"/>
      <c r="M44" s="4"/>
      <c r="N44" s="4"/>
      <c r="O44" s="4"/>
      <c r="P44" s="4"/>
      <c r="Q44" s="4"/>
      <c r="R44" s="4"/>
      <c r="S44" s="4"/>
    </row>
    <row r="45" spans="2:119" x14ac:dyDescent="0.25">
      <c r="B45" s="2"/>
      <c r="C45" s="2"/>
      <c r="D45" s="2"/>
      <c r="E45" s="2"/>
      <c r="F45" s="2"/>
      <c r="G45" s="2"/>
      <c r="H45" s="2"/>
      <c r="I45" s="2"/>
      <c r="J45" s="2"/>
      <c r="K45" s="3"/>
      <c r="L45" s="3"/>
      <c r="M45" s="4"/>
      <c r="N45" s="4"/>
      <c r="O45" s="4"/>
      <c r="P45" s="4"/>
      <c r="Q45" s="4"/>
      <c r="R45" s="4"/>
      <c r="S45" s="4"/>
    </row>
    <row r="46" spans="2:119" ht="60" x14ac:dyDescent="0.25">
      <c r="B46" s="64" t="s">
        <v>70</v>
      </c>
      <c r="C46" s="64"/>
      <c r="D46" s="2"/>
      <c r="E46" s="2"/>
      <c r="F46" s="2"/>
      <c r="G46" s="64" t="s">
        <v>71</v>
      </c>
      <c r="H46" s="64"/>
      <c r="I46" s="64"/>
      <c r="J46" s="64"/>
      <c r="K46" s="3"/>
      <c r="L46" s="3"/>
      <c r="M46" s="4"/>
      <c r="N46" s="4"/>
      <c r="O46" s="4"/>
      <c r="P46" s="4"/>
      <c r="Q46" s="4"/>
      <c r="R46" s="4"/>
      <c r="S46" s="4"/>
    </row>
    <row r="47" spans="2:119" x14ac:dyDescent="0.25">
      <c r="B47" s="2"/>
      <c r="C47" s="2"/>
      <c r="D47" s="2"/>
      <c r="E47" s="2"/>
      <c r="F47" s="2"/>
      <c r="G47" s="2"/>
      <c r="H47" s="2"/>
      <c r="I47" s="2"/>
      <c r="J47" s="2"/>
      <c r="K47" s="3"/>
      <c r="L47" s="3"/>
      <c r="M47" s="4"/>
      <c r="N47" s="4"/>
      <c r="O47" s="4"/>
      <c r="P47" s="4"/>
      <c r="Q47" s="4"/>
      <c r="R47" s="4"/>
      <c r="S47" s="4"/>
    </row>
    <row r="48" spans="2:119" x14ac:dyDescent="0.25">
      <c r="B48" s="2"/>
      <c r="C48" s="2"/>
      <c r="D48" s="2"/>
      <c r="E48" s="2"/>
      <c r="F48" s="2"/>
      <c r="G48" s="2"/>
      <c r="H48" s="2"/>
      <c r="I48" s="2"/>
      <c r="J48" s="65"/>
      <c r="K48" s="3"/>
      <c r="L48" s="3"/>
      <c r="M48" s="4"/>
      <c r="N48" s="4"/>
      <c r="O48" s="4"/>
      <c r="P48" s="4"/>
      <c r="Q48" s="4"/>
      <c r="R48" s="4"/>
      <c r="S48" s="4"/>
    </row>
    <row r="49" spans="2:19" x14ac:dyDescent="0.25">
      <c r="B49" s="2"/>
      <c r="C49" s="2"/>
      <c r="D49" s="2"/>
      <c r="E49" s="2"/>
      <c r="F49" s="2"/>
      <c r="G49" s="2"/>
      <c r="H49" s="2"/>
      <c r="I49" s="2"/>
      <c r="J49" s="2"/>
      <c r="K49" s="3"/>
      <c r="L49" s="3"/>
      <c r="M49" s="4"/>
      <c r="N49" s="4"/>
      <c r="O49" s="4"/>
      <c r="P49" s="4"/>
      <c r="Q49" s="4"/>
      <c r="R49" s="4"/>
      <c r="S49" s="4"/>
    </row>
    <row r="50" spans="2:19" x14ac:dyDescent="0.25">
      <c r="B50" s="2"/>
      <c r="C50" s="2"/>
      <c r="D50" s="2"/>
      <c r="E50" s="2"/>
      <c r="F50" s="2"/>
      <c r="G50" s="2"/>
      <c r="H50" s="2"/>
      <c r="I50" s="2"/>
      <c r="J50" s="2"/>
      <c r="K50" s="3"/>
      <c r="L50" s="3"/>
      <c r="M50" s="4"/>
      <c r="N50" s="4"/>
      <c r="O50" s="4"/>
      <c r="P50" s="4"/>
      <c r="Q50" s="4"/>
      <c r="R50" s="4"/>
      <c r="S50" s="4"/>
    </row>
    <row r="51" spans="2:19" x14ac:dyDescent="0.25">
      <c r="B51" s="2"/>
      <c r="C51" s="2"/>
      <c r="D51" s="2"/>
      <c r="E51" s="2"/>
      <c r="F51" s="2"/>
      <c r="G51" s="2"/>
      <c r="H51" s="2"/>
      <c r="I51" s="2"/>
      <c r="J51" s="2"/>
      <c r="K51" s="3"/>
      <c r="L51" s="3"/>
      <c r="M51" s="4"/>
      <c r="N51" s="4"/>
      <c r="O51" s="4"/>
      <c r="P51" s="4"/>
      <c r="Q51" s="4"/>
      <c r="R51" s="4"/>
      <c r="S51" s="4"/>
    </row>
    <row r="52" spans="2:19" x14ac:dyDescent="0.25">
      <c r="B52" s="2"/>
      <c r="C52" s="2"/>
      <c r="D52" s="2"/>
      <c r="E52" s="2"/>
      <c r="F52" s="2"/>
      <c r="G52" s="2"/>
      <c r="H52" s="2"/>
      <c r="I52" s="2"/>
      <c r="J52" s="2"/>
      <c r="K52" s="3"/>
      <c r="L52" s="3"/>
      <c r="M52" s="4"/>
      <c r="N52" s="4"/>
      <c r="O52" s="4"/>
      <c r="P52" s="4"/>
      <c r="Q52" s="4"/>
      <c r="R52" s="4"/>
      <c r="S52" s="4"/>
    </row>
    <row r="53" spans="2:19" x14ac:dyDescent="0.25">
      <c r="B53" s="2"/>
      <c r="C53" s="2"/>
      <c r="D53" s="2"/>
      <c r="E53" s="2"/>
      <c r="F53" s="2"/>
      <c r="G53" s="2"/>
      <c r="H53" s="2"/>
      <c r="I53" s="2"/>
      <c r="J53" s="2"/>
      <c r="K53" s="3"/>
      <c r="L53" s="3"/>
      <c r="M53" s="4"/>
      <c r="N53" s="4"/>
      <c r="O53" s="4"/>
      <c r="P53" s="4"/>
      <c r="Q53" s="4"/>
      <c r="R53" s="4"/>
      <c r="S53" s="4"/>
    </row>
    <row r="54" spans="2:19" x14ac:dyDescent="0.25">
      <c r="B54" s="2"/>
      <c r="C54" s="2"/>
      <c r="D54" s="2"/>
      <c r="E54" s="2"/>
      <c r="F54" s="2"/>
      <c r="G54" s="2"/>
      <c r="H54" s="2"/>
      <c r="I54" s="2"/>
      <c r="J54" s="2"/>
      <c r="K54" s="3"/>
      <c r="L54" s="3"/>
      <c r="M54" s="4"/>
      <c r="N54" s="4"/>
      <c r="O54" s="4"/>
      <c r="P54" s="4"/>
      <c r="Q54" s="4"/>
      <c r="R54" s="4"/>
      <c r="S54" s="4"/>
    </row>
    <row r="55" spans="2:19" x14ac:dyDescent="0.25">
      <c r="B55" s="2"/>
      <c r="C55" s="2"/>
      <c r="D55" s="2"/>
      <c r="E55" s="2"/>
      <c r="F55" s="2"/>
      <c r="G55" s="2"/>
      <c r="H55" s="2"/>
      <c r="I55" s="2"/>
      <c r="J55" s="2"/>
      <c r="K55" s="3"/>
      <c r="L55" s="3"/>
      <c r="M55" s="4"/>
      <c r="N55" s="4"/>
      <c r="O55" s="4"/>
      <c r="P55" s="4"/>
      <c r="Q55" s="4"/>
      <c r="R55" s="4"/>
      <c r="S55" s="4"/>
    </row>
    <row r="56" spans="2:19" x14ac:dyDescent="0.25">
      <c r="B56" s="2"/>
      <c r="C56" s="2"/>
      <c r="D56" s="2"/>
      <c r="E56" s="2"/>
      <c r="F56" s="2"/>
      <c r="G56" s="2"/>
      <c r="H56" s="2"/>
      <c r="I56" s="2"/>
      <c r="J56" s="2"/>
      <c r="K56" s="3"/>
      <c r="L56" s="3"/>
      <c r="M56" s="4"/>
      <c r="N56" s="4"/>
      <c r="O56" s="4"/>
      <c r="P56" s="4"/>
      <c r="Q56" s="4"/>
      <c r="R56" s="4"/>
      <c r="S56" s="4"/>
    </row>
    <row r="57" spans="2:19" x14ac:dyDescent="0.25">
      <c r="B57" s="2"/>
      <c r="C57" s="2"/>
      <c r="D57" s="2"/>
      <c r="E57" s="2"/>
      <c r="F57" s="2"/>
      <c r="G57" s="2"/>
      <c r="H57" s="2"/>
      <c r="I57" s="2"/>
      <c r="J57" s="2"/>
      <c r="K57" s="3"/>
      <c r="L57" s="3"/>
      <c r="M57" s="4"/>
      <c r="N57" s="4"/>
      <c r="O57" s="4"/>
      <c r="P57" s="4"/>
      <c r="Q57" s="4"/>
      <c r="R57" s="4"/>
      <c r="S57" s="4"/>
    </row>
    <row r="58" spans="2:19" x14ac:dyDescent="0.25">
      <c r="B58" s="2"/>
      <c r="C58" s="2"/>
      <c r="D58" s="2"/>
      <c r="E58" s="2"/>
      <c r="F58" s="2"/>
      <c r="G58" s="2"/>
      <c r="H58" s="2"/>
      <c r="I58" s="2"/>
      <c r="J58" s="2"/>
      <c r="K58" s="3"/>
      <c r="L58" s="3"/>
      <c r="M58" s="4"/>
      <c r="N58" s="4"/>
      <c r="O58" s="4"/>
      <c r="P58" s="4"/>
      <c r="Q58" s="4"/>
      <c r="R58" s="4"/>
      <c r="S58" s="4"/>
    </row>
    <row r="59" spans="2:19" x14ac:dyDescent="0.25">
      <c r="B59" s="2"/>
      <c r="C59" s="2"/>
      <c r="D59" s="2"/>
      <c r="E59" s="2"/>
      <c r="F59" s="2"/>
      <c r="G59" s="2"/>
      <c r="H59" s="2"/>
      <c r="I59" s="2"/>
      <c r="J59" s="2"/>
      <c r="K59" s="3"/>
      <c r="L59" s="3"/>
      <c r="M59" s="4"/>
      <c r="N59" s="4"/>
      <c r="O59" s="4"/>
      <c r="P59" s="4"/>
      <c r="Q59" s="4"/>
      <c r="R59" s="4"/>
      <c r="S59" s="4"/>
    </row>
    <row r="60" spans="2:19" x14ac:dyDescent="0.25">
      <c r="B60" s="2"/>
      <c r="C60" s="2"/>
      <c r="D60" s="2"/>
      <c r="E60" s="2"/>
      <c r="F60" s="2"/>
      <c r="G60" s="2"/>
      <c r="H60" s="2"/>
      <c r="I60" s="2"/>
      <c r="J60" s="2"/>
      <c r="K60" s="3"/>
      <c r="L60" s="3"/>
      <c r="M60" s="4"/>
      <c r="N60" s="4"/>
      <c r="O60" s="4"/>
      <c r="P60" s="4"/>
      <c r="Q60" s="4"/>
      <c r="R60" s="4"/>
      <c r="S60" s="4"/>
    </row>
    <row r="61" spans="2:19" x14ac:dyDescent="0.25">
      <c r="B61" s="2"/>
      <c r="C61" s="2"/>
      <c r="D61" s="2"/>
      <c r="E61" s="2"/>
      <c r="F61" s="2"/>
      <c r="G61" s="2"/>
      <c r="H61" s="2"/>
      <c r="I61" s="2"/>
      <c r="J61" s="2"/>
      <c r="K61" s="3"/>
      <c r="L61" s="3"/>
      <c r="M61" s="4"/>
      <c r="N61" s="4"/>
      <c r="O61" s="4"/>
      <c r="P61" s="4"/>
      <c r="Q61" s="4"/>
      <c r="R61" s="4"/>
      <c r="S61" s="4"/>
    </row>
    <row r="62" spans="2:19" x14ac:dyDescent="0.25">
      <c r="B62" s="2"/>
      <c r="C62" s="2"/>
      <c r="D62" s="2"/>
      <c r="E62" s="2"/>
      <c r="F62" s="2"/>
      <c r="G62" s="2"/>
      <c r="H62" s="2"/>
      <c r="I62" s="2"/>
      <c r="J62" s="2"/>
      <c r="K62" s="3"/>
      <c r="L62" s="3"/>
      <c r="M62" s="4"/>
      <c r="N62" s="4"/>
      <c r="O62" s="4"/>
      <c r="P62" s="4"/>
      <c r="Q62" s="4"/>
      <c r="R62" s="4"/>
      <c r="S62" s="4"/>
    </row>
    <row r="63" spans="2:19" x14ac:dyDescent="0.25">
      <c r="B63" s="2"/>
      <c r="C63" s="2"/>
      <c r="D63" s="2"/>
      <c r="E63" s="2"/>
      <c r="F63" s="2"/>
      <c r="G63" s="2"/>
      <c r="H63" s="2"/>
      <c r="I63" s="2"/>
      <c r="J63" s="2"/>
      <c r="K63" s="3"/>
      <c r="L63" s="3"/>
      <c r="M63" s="4"/>
      <c r="N63" s="4"/>
      <c r="O63" s="4"/>
      <c r="P63" s="4"/>
      <c r="Q63" s="4"/>
      <c r="R63" s="4"/>
      <c r="S63" s="4"/>
    </row>
    <row r="64" spans="2:19" x14ac:dyDescent="0.25">
      <c r="B64" s="2"/>
      <c r="C64" s="2"/>
      <c r="D64" s="2"/>
      <c r="E64" s="2"/>
      <c r="F64" s="2"/>
      <c r="G64" s="2"/>
      <c r="H64" s="2"/>
      <c r="I64" s="2"/>
      <c r="J64" s="2"/>
      <c r="K64" s="3"/>
      <c r="L64" s="3"/>
      <c r="M64" s="4"/>
      <c r="N64" s="4"/>
      <c r="O64" s="4"/>
      <c r="P64" s="4"/>
      <c r="Q64" s="4"/>
      <c r="R64" s="4"/>
      <c r="S64" s="4"/>
    </row>
    <row r="65" spans="2:19" x14ac:dyDescent="0.25">
      <c r="B65" s="2"/>
      <c r="C65" s="2"/>
      <c r="D65" s="2"/>
      <c r="E65" s="2"/>
      <c r="F65" s="2"/>
      <c r="G65" s="2"/>
      <c r="H65" s="2"/>
      <c r="I65" s="2"/>
      <c r="J65" s="2"/>
      <c r="K65" s="3"/>
      <c r="L65" s="3"/>
      <c r="M65" s="4"/>
      <c r="N65" s="4"/>
      <c r="O65" s="4"/>
      <c r="P65" s="4"/>
      <c r="Q65" s="4"/>
      <c r="R65" s="4"/>
      <c r="S65" s="4"/>
    </row>
    <row r="66" spans="2:19" x14ac:dyDescent="0.25">
      <c r="B66" s="2"/>
      <c r="C66" s="2"/>
      <c r="D66" s="2"/>
      <c r="E66" s="2"/>
      <c r="F66" s="2"/>
      <c r="G66" s="2"/>
      <c r="H66" s="2"/>
      <c r="I66" s="2"/>
      <c r="J66" s="2"/>
      <c r="K66" s="3"/>
      <c r="L66" s="3"/>
      <c r="M66" s="4"/>
      <c r="N66" s="4"/>
      <c r="O66" s="4"/>
      <c r="P66" s="4"/>
      <c r="Q66" s="4"/>
      <c r="R66" s="4"/>
      <c r="S66" s="4"/>
    </row>
    <row r="67" spans="2:19" x14ac:dyDescent="0.25">
      <c r="B67" s="2"/>
      <c r="C67" s="2"/>
      <c r="D67" s="2"/>
      <c r="E67" s="2"/>
      <c r="F67" s="2"/>
      <c r="G67" s="2"/>
      <c r="H67" s="2"/>
      <c r="I67" s="2"/>
      <c r="J67" s="2"/>
      <c r="K67" s="3"/>
      <c r="L67" s="3"/>
      <c r="M67" s="4"/>
      <c r="N67" s="4"/>
      <c r="O67" s="4"/>
      <c r="P67" s="4"/>
      <c r="Q67" s="4"/>
      <c r="R67" s="4"/>
      <c r="S67" s="4"/>
    </row>
    <row r="68" spans="2:19" x14ac:dyDescent="0.25">
      <c r="B68" s="2"/>
      <c r="C68" s="2"/>
      <c r="D68" s="2"/>
      <c r="E68" s="2"/>
      <c r="F68" s="2"/>
      <c r="G68" s="2"/>
      <c r="H68" s="2"/>
      <c r="I68" s="2"/>
      <c r="J68" s="2"/>
      <c r="K68" s="3"/>
      <c r="L68" s="3"/>
      <c r="M68" s="4"/>
      <c r="N68" s="4"/>
      <c r="O68" s="4"/>
      <c r="P68" s="4"/>
      <c r="Q68" s="4"/>
      <c r="R68" s="4"/>
      <c r="S68" s="4"/>
    </row>
    <row r="69" spans="2:19" x14ac:dyDescent="0.25">
      <c r="B69" s="2"/>
      <c r="C69" s="2"/>
      <c r="D69" s="2"/>
      <c r="E69" s="2"/>
      <c r="F69" s="2"/>
      <c r="G69" s="2"/>
      <c r="H69" s="2"/>
      <c r="I69" s="2"/>
      <c r="J69" s="2"/>
      <c r="K69" s="3"/>
      <c r="L69" s="3"/>
      <c r="M69" s="4"/>
      <c r="N69" s="4"/>
      <c r="O69" s="4"/>
      <c r="P69" s="4"/>
      <c r="Q69" s="4"/>
      <c r="R69" s="4"/>
      <c r="S69" s="4"/>
    </row>
    <row r="70" spans="2:19" x14ac:dyDescent="0.25">
      <c r="B70" s="2"/>
      <c r="C70" s="2"/>
      <c r="D70" s="2"/>
      <c r="E70" s="2"/>
      <c r="F70" s="2"/>
      <c r="G70" s="2"/>
      <c r="H70" s="2"/>
      <c r="I70" s="2"/>
      <c r="J70" s="2"/>
      <c r="K70" s="3"/>
      <c r="L70" s="3"/>
      <c r="M70" s="4"/>
      <c r="N70" s="4"/>
      <c r="O70" s="4"/>
      <c r="P70" s="4"/>
      <c r="Q70" s="4"/>
      <c r="R70" s="4"/>
      <c r="S70" s="4"/>
    </row>
    <row r="71" spans="2:19" x14ac:dyDescent="0.25">
      <c r="B71" s="2"/>
      <c r="C71" s="2"/>
      <c r="D71" s="2"/>
      <c r="E71" s="2"/>
      <c r="F71" s="2"/>
      <c r="G71" s="2"/>
      <c r="H71" s="2"/>
      <c r="I71" s="2"/>
      <c r="J71" s="2"/>
      <c r="K71" s="3"/>
      <c r="L71" s="3"/>
      <c r="M71" s="4"/>
      <c r="N71" s="4"/>
      <c r="O71" s="4"/>
      <c r="P71" s="4"/>
      <c r="Q71" s="4"/>
      <c r="R71" s="4"/>
      <c r="S71" s="4"/>
    </row>
    <row r="72" spans="2:19" x14ac:dyDescent="0.25">
      <c r="B72" s="2"/>
      <c r="C72" s="2"/>
      <c r="D72" s="2"/>
      <c r="E72" s="2"/>
      <c r="F72" s="2"/>
      <c r="G72" s="2"/>
      <c r="H72" s="2"/>
      <c r="I72" s="2"/>
      <c r="J72" s="2"/>
      <c r="K72" s="3"/>
      <c r="L72" s="3"/>
      <c r="M72" s="4"/>
      <c r="N72" s="4"/>
      <c r="O72" s="4"/>
      <c r="P72" s="4"/>
      <c r="Q72" s="4"/>
      <c r="R72" s="4"/>
      <c r="S72" s="4"/>
    </row>
    <row r="73" spans="2:19" x14ac:dyDescent="0.25">
      <c r="B73" s="2"/>
      <c r="C73" s="2"/>
      <c r="D73" s="2"/>
      <c r="E73" s="2"/>
      <c r="F73" s="2"/>
      <c r="G73" s="2"/>
      <c r="H73" s="2"/>
      <c r="I73" s="2"/>
      <c r="J73" s="2"/>
      <c r="K73" s="3"/>
      <c r="L73" s="3"/>
      <c r="M73" s="4"/>
      <c r="N73" s="4"/>
      <c r="O73" s="4"/>
      <c r="P73" s="4"/>
      <c r="Q73" s="4"/>
      <c r="R73" s="4"/>
      <c r="S73" s="4"/>
    </row>
    <row r="74" spans="2:19" x14ac:dyDescent="0.25">
      <c r="B74" s="2"/>
      <c r="C74" s="2"/>
      <c r="D74" s="2"/>
      <c r="E74" s="2"/>
      <c r="F74" s="2"/>
      <c r="G74" s="2"/>
      <c r="H74" s="2"/>
      <c r="I74" s="2"/>
      <c r="J74" s="2"/>
      <c r="K74" s="3"/>
      <c r="L74" s="3"/>
      <c r="M74" s="4"/>
      <c r="N74" s="4"/>
      <c r="O74" s="4"/>
      <c r="P74" s="4"/>
      <c r="Q74" s="4"/>
      <c r="R74" s="4"/>
      <c r="S74" s="4"/>
    </row>
    <row r="75" spans="2:19" x14ac:dyDescent="0.25">
      <c r="B75" s="2"/>
      <c r="C75" s="2"/>
      <c r="D75" s="2"/>
      <c r="E75" s="2"/>
      <c r="F75" s="2"/>
      <c r="G75" s="2"/>
      <c r="H75" s="2"/>
      <c r="I75" s="2"/>
      <c r="J75" s="2"/>
      <c r="K75" s="3"/>
      <c r="L75" s="3"/>
      <c r="M75" s="4"/>
      <c r="N75" s="4"/>
      <c r="O75" s="4"/>
      <c r="P75" s="4"/>
      <c r="Q75" s="4"/>
      <c r="R75" s="4"/>
      <c r="S75" s="4"/>
    </row>
    <row r="76" spans="2:19" x14ac:dyDescent="0.25">
      <c r="B76" s="2"/>
      <c r="C76" s="2"/>
      <c r="D76" s="2"/>
      <c r="E76" s="2"/>
      <c r="F76" s="2"/>
      <c r="G76" s="2"/>
      <c r="H76" s="2"/>
      <c r="I76" s="2"/>
      <c r="J76" s="2"/>
      <c r="K76" s="3"/>
      <c r="L76" s="3"/>
      <c r="M76" s="4"/>
      <c r="N76" s="4"/>
      <c r="O76" s="4"/>
      <c r="P76" s="4"/>
      <c r="Q76" s="4"/>
      <c r="R76" s="4"/>
      <c r="S76" s="4"/>
    </row>
    <row r="77" spans="2:19" x14ac:dyDescent="0.25">
      <c r="B77" s="2"/>
      <c r="C77" s="2"/>
      <c r="D77" s="2"/>
      <c r="E77" s="2"/>
      <c r="F77" s="2"/>
      <c r="G77" s="2"/>
      <c r="H77" s="2"/>
      <c r="I77" s="2"/>
      <c r="J77" s="2"/>
      <c r="K77" s="3"/>
      <c r="L77" s="3"/>
      <c r="M77" s="4"/>
      <c r="N77" s="4"/>
      <c r="O77" s="4"/>
      <c r="P77" s="4"/>
      <c r="Q77" s="4"/>
      <c r="R77" s="4"/>
      <c r="S77" s="4"/>
    </row>
    <row r="78" spans="2:19" x14ac:dyDescent="0.25">
      <c r="B78" s="2"/>
      <c r="C78" s="2"/>
      <c r="D78" s="2"/>
      <c r="E78" s="2"/>
      <c r="F78" s="2"/>
      <c r="G78" s="2"/>
      <c r="H78" s="2"/>
      <c r="I78" s="2"/>
      <c r="J78" s="2"/>
      <c r="K78" s="3"/>
      <c r="L78" s="3"/>
      <c r="M78" s="4"/>
      <c r="N78" s="4"/>
      <c r="O78" s="4"/>
      <c r="P78" s="4"/>
      <c r="Q78" s="4"/>
      <c r="R78" s="4"/>
      <c r="S78" s="4"/>
    </row>
    <row r="79" spans="2:19" x14ac:dyDescent="0.25">
      <c r="B79" s="2"/>
      <c r="C79" s="2"/>
      <c r="D79" s="2"/>
      <c r="E79" s="2"/>
      <c r="F79" s="2"/>
      <c r="G79" s="2"/>
      <c r="H79" s="2"/>
      <c r="I79" s="2"/>
      <c r="J79" s="2"/>
      <c r="K79" s="3"/>
      <c r="L79" s="3"/>
      <c r="M79" s="4"/>
      <c r="N79" s="4"/>
      <c r="O79" s="4"/>
      <c r="P79" s="4"/>
      <c r="Q79" s="4"/>
      <c r="R79" s="4"/>
      <c r="S79" s="4"/>
    </row>
    <row r="80" spans="2:19" x14ac:dyDescent="0.25">
      <c r="B80" s="2"/>
      <c r="C80" s="2"/>
      <c r="D80" s="2"/>
      <c r="E80" s="2"/>
      <c r="F80" s="2"/>
      <c r="G80" s="2"/>
      <c r="H80" s="2"/>
      <c r="I80" s="2"/>
      <c r="J80" s="2"/>
      <c r="K80" s="3"/>
      <c r="L80" s="3"/>
      <c r="M80" s="4"/>
      <c r="N80" s="4"/>
      <c r="O80" s="4"/>
      <c r="P80" s="4"/>
      <c r="Q80" s="4"/>
      <c r="R80" s="4"/>
      <c r="S80" s="4"/>
    </row>
    <row r="81" spans="2:19" x14ac:dyDescent="0.25">
      <c r="B81" s="2"/>
      <c r="C81" s="2"/>
      <c r="D81" s="2"/>
      <c r="E81" s="2"/>
      <c r="F81" s="2"/>
      <c r="G81" s="2"/>
      <c r="H81" s="2"/>
      <c r="I81" s="2"/>
      <c r="J81" s="2"/>
      <c r="K81" s="3"/>
      <c r="L81" s="3"/>
      <c r="M81" s="4"/>
      <c r="N81" s="4"/>
      <c r="O81" s="4"/>
      <c r="P81" s="4"/>
      <c r="Q81" s="4"/>
      <c r="R81" s="4"/>
      <c r="S81" s="4"/>
    </row>
    <row r="82" spans="2:19" x14ac:dyDescent="0.25">
      <c r="B82" s="2"/>
      <c r="C82" s="2"/>
      <c r="D82" s="2"/>
      <c r="E82" s="2"/>
      <c r="F82" s="2"/>
      <c r="G82" s="2"/>
      <c r="H82" s="2"/>
      <c r="I82" s="2"/>
      <c r="J82" s="2"/>
      <c r="K82" s="3"/>
      <c r="L82" s="3"/>
      <c r="M82" s="4"/>
      <c r="N82" s="4"/>
      <c r="O82" s="4"/>
      <c r="P82" s="4"/>
      <c r="Q82" s="4"/>
      <c r="R82" s="4"/>
      <c r="S82" s="4"/>
    </row>
    <row r="83" spans="2:19" x14ac:dyDescent="0.25">
      <c r="B83" s="2"/>
      <c r="C83" s="2"/>
      <c r="D83" s="2"/>
      <c r="E83" s="2"/>
      <c r="F83" s="2"/>
      <c r="G83" s="2"/>
      <c r="H83" s="2"/>
      <c r="I83" s="2"/>
      <c r="J83" s="2"/>
      <c r="K83" s="3"/>
      <c r="L83" s="3"/>
      <c r="M83" s="4"/>
      <c r="N83" s="4"/>
      <c r="O83" s="4"/>
      <c r="P83" s="4"/>
      <c r="Q83" s="4"/>
      <c r="R83" s="4"/>
      <c r="S83" s="4"/>
    </row>
    <row r="84" spans="2:19" x14ac:dyDescent="0.25">
      <c r="B84" s="2"/>
      <c r="C84" s="2"/>
      <c r="D84" s="2"/>
      <c r="E84" s="2"/>
      <c r="F84" s="2"/>
      <c r="G84" s="2"/>
      <c r="H84" s="2"/>
      <c r="I84" s="2"/>
      <c r="J84" s="2"/>
      <c r="K84" s="3"/>
      <c r="L84" s="3"/>
      <c r="M84" s="4"/>
      <c r="N84" s="4"/>
      <c r="O84" s="4"/>
      <c r="P84" s="4"/>
      <c r="Q84" s="4"/>
      <c r="R84" s="4"/>
      <c r="S84" s="4"/>
    </row>
    <row r="85" spans="2:19" x14ac:dyDescent="0.25">
      <c r="B85" s="2"/>
      <c r="C85" s="2"/>
      <c r="D85" s="2"/>
      <c r="E85" s="2"/>
      <c r="F85" s="2"/>
      <c r="G85" s="2"/>
      <c r="H85" s="2"/>
      <c r="I85" s="2"/>
      <c r="J85" s="2"/>
      <c r="K85" s="3"/>
      <c r="L85" s="3"/>
      <c r="M85" s="4"/>
      <c r="N85" s="4"/>
      <c r="O85" s="4"/>
      <c r="P85" s="4"/>
      <c r="Q85" s="4"/>
      <c r="R85" s="4"/>
      <c r="S85" s="4"/>
    </row>
    <row r="86" spans="2:19" x14ac:dyDescent="0.25">
      <c r="B86" s="2"/>
      <c r="C86" s="2"/>
      <c r="D86" s="2"/>
      <c r="E86" s="2"/>
      <c r="F86" s="2"/>
      <c r="G86" s="2"/>
      <c r="H86" s="2"/>
      <c r="I86" s="2"/>
      <c r="J86" s="2"/>
      <c r="K86" s="3"/>
      <c r="L86" s="3"/>
      <c r="M86" s="4"/>
      <c r="N86" s="4"/>
      <c r="O86" s="4"/>
      <c r="P86" s="4"/>
      <c r="Q86" s="4"/>
      <c r="R86" s="4"/>
      <c r="S86" s="4"/>
    </row>
    <row r="87" spans="2:19" x14ac:dyDescent="0.25">
      <c r="B87" s="2"/>
      <c r="C87" s="2"/>
      <c r="D87" s="2"/>
      <c r="E87" s="2"/>
      <c r="F87" s="2"/>
      <c r="G87" s="2"/>
      <c r="H87" s="2"/>
      <c r="I87" s="2"/>
      <c r="J87" s="2"/>
      <c r="K87" s="3"/>
      <c r="L87" s="3"/>
      <c r="M87" s="4"/>
      <c r="N87" s="4"/>
      <c r="O87" s="4"/>
      <c r="P87" s="4"/>
      <c r="Q87" s="4"/>
      <c r="R87" s="4"/>
      <c r="S87" s="4"/>
    </row>
    <row r="88" spans="2:19" x14ac:dyDescent="0.25">
      <c r="B88" s="2"/>
      <c r="C88" s="2"/>
      <c r="D88" s="2"/>
      <c r="E88" s="2"/>
      <c r="F88" s="2"/>
      <c r="G88" s="2"/>
      <c r="H88" s="2"/>
      <c r="I88" s="2"/>
      <c r="J88" s="2"/>
      <c r="K88" s="3"/>
      <c r="L88" s="3"/>
      <c r="M88" s="4"/>
      <c r="N88" s="4"/>
      <c r="O88" s="4"/>
      <c r="P88" s="4"/>
      <c r="Q88" s="4"/>
      <c r="R88" s="4"/>
      <c r="S88" s="4"/>
    </row>
    <row r="89" spans="2:19" x14ac:dyDescent="0.25">
      <c r="B89" s="2"/>
      <c r="C89" s="2"/>
      <c r="D89" s="2"/>
      <c r="E89" s="2"/>
      <c r="F89" s="2"/>
      <c r="G89" s="2"/>
      <c r="H89" s="2"/>
      <c r="I89" s="2"/>
      <c r="J89" s="2"/>
      <c r="K89" s="3"/>
      <c r="L89" s="3"/>
      <c r="M89" s="4"/>
      <c r="N89" s="4"/>
      <c r="O89" s="4"/>
      <c r="P89" s="4"/>
      <c r="Q89" s="4"/>
      <c r="R89" s="4"/>
      <c r="S89" s="4"/>
    </row>
    <row r="90" spans="2:19" x14ac:dyDescent="0.25">
      <c r="B90" s="2"/>
      <c r="C90" s="2"/>
      <c r="D90" s="2"/>
      <c r="E90" s="2"/>
      <c r="F90" s="2"/>
      <c r="G90" s="2"/>
      <c r="H90" s="2"/>
      <c r="I90" s="2"/>
      <c r="J90" s="2"/>
      <c r="K90" s="3"/>
      <c r="L90" s="3"/>
      <c r="M90" s="4"/>
      <c r="N90" s="4"/>
      <c r="O90" s="4"/>
      <c r="P90" s="4"/>
      <c r="Q90" s="4"/>
      <c r="R90" s="4"/>
      <c r="S90" s="4"/>
    </row>
    <row r="91" spans="2:19" x14ac:dyDescent="0.25">
      <c r="B91" s="2"/>
      <c r="C91" s="2"/>
      <c r="D91" s="2"/>
      <c r="E91" s="2"/>
      <c r="F91" s="2"/>
      <c r="G91" s="2"/>
      <c r="H91" s="2"/>
      <c r="I91" s="2"/>
      <c r="J91" s="2"/>
      <c r="K91" s="3"/>
      <c r="L91" s="3"/>
      <c r="M91" s="4"/>
      <c r="N91" s="4"/>
      <c r="O91" s="4"/>
      <c r="P91" s="4"/>
      <c r="Q91" s="4"/>
      <c r="R91" s="4"/>
      <c r="S91" s="4"/>
    </row>
    <row r="92" spans="2:19" x14ac:dyDescent="0.25">
      <c r="B92" s="2"/>
      <c r="C92" s="2"/>
      <c r="D92" s="2"/>
      <c r="E92" s="2"/>
      <c r="F92" s="2"/>
      <c r="G92" s="2"/>
      <c r="H92" s="2"/>
      <c r="I92" s="2"/>
      <c r="J92" s="2"/>
      <c r="K92" s="3"/>
      <c r="L92" s="3"/>
      <c r="M92" s="4"/>
      <c r="N92" s="4"/>
      <c r="O92" s="4"/>
      <c r="P92" s="4"/>
      <c r="Q92" s="4"/>
      <c r="R92" s="4"/>
      <c r="S92" s="4"/>
    </row>
    <row r="93" spans="2:19" x14ac:dyDescent="0.25">
      <c r="B93" s="2"/>
      <c r="C93" s="2"/>
      <c r="D93" s="2"/>
      <c r="E93" s="2"/>
      <c r="F93" s="2"/>
      <c r="G93" s="2"/>
      <c r="H93" s="2"/>
      <c r="I93" s="2"/>
      <c r="J93" s="2"/>
      <c r="K93" s="3"/>
      <c r="L93" s="3"/>
      <c r="M93" s="4"/>
      <c r="N93" s="4"/>
      <c r="O93" s="4"/>
      <c r="P93" s="4"/>
      <c r="Q93" s="4"/>
      <c r="R93" s="4"/>
      <c r="S93" s="4"/>
    </row>
    <row r="94" spans="2:19" x14ac:dyDescent="0.25">
      <c r="B94" s="2"/>
      <c r="C94" s="2"/>
      <c r="D94" s="2"/>
      <c r="E94" s="2"/>
      <c r="F94" s="2"/>
      <c r="G94" s="2"/>
      <c r="H94" s="2"/>
      <c r="I94" s="2"/>
      <c r="J94" s="2"/>
      <c r="K94" s="3"/>
      <c r="L94" s="3"/>
      <c r="M94" s="4"/>
      <c r="N94" s="4"/>
      <c r="O94" s="4"/>
      <c r="P94" s="4"/>
      <c r="Q94" s="4"/>
      <c r="R94" s="4"/>
      <c r="S94" s="4"/>
    </row>
    <row r="95" spans="2:19" x14ac:dyDescent="0.25">
      <c r="B95" s="2"/>
      <c r="C95" s="2"/>
      <c r="D95" s="2"/>
      <c r="E95" s="2"/>
      <c r="F95" s="2"/>
      <c r="G95" s="2"/>
      <c r="H95" s="2"/>
      <c r="I95" s="2"/>
      <c r="J95" s="2"/>
      <c r="K95" s="3"/>
      <c r="L95" s="3"/>
      <c r="M95" s="4"/>
      <c r="N95" s="4"/>
      <c r="O95" s="4"/>
      <c r="P95" s="4"/>
      <c r="Q95" s="4"/>
      <c r="R95" s="4"/>
      <c r="S95" s="4"/>
    </row>
    <row r="96" spans="2:19" x14ac:dyDescent="0.25">
      <c r="B96" s="2"/>
      <c r="C96" s="2"/>
      <c r="D96" s="2"/>
      <c r="E96" s="2"/>
      <c r="F96" s="2"/>
      <c r="G96" s="2"/>
      <c r="H96" s="2"/>
      <c r="I96" s="2"/>
      <c r="J96" s="2"/>
      <c r="K96" s="3"/>
      <c r="L96" s="3"/>
      <c r="M96" s="4"/>
      <c r="N96" s="4"/>
      <c r="O96" s="4"/>
      <c r="P96" s="4"/>
      <c r="Q96" s="4"/>
      <c r="R96" s="4"/>
      <c r="S96" s="4"/>
    </row>
    <row r="97" spans="2:19" x14ac:dyDescent="0.25">
      <c r="B97" s="2"/>
      <c r="C97" s="2"/>
      <c r="D97" s="2"/>
      <c r="E97" s="2"/>
      <c r="F97" s="2"/>
      <c r="G97" s="2"/>
      <c r="H97" s="2"/>
      <c r="I97" s="2"/>
      <c r="J97" s="2"/>
      <c r="K97" s="3"/>
      <c r="L97" s="3"/>
      <c r="M97" s="4"/>
      <c r="N97" s="4"/>
      <c r="O97" s="4"/>
      <c r="P97" s="4"/>
      <c r="Q97" s="4"/>
      <c r="R97" s="4"/>
      <c r="S97" s="4"/>
    </row>
    <row r="98" spans="2:19" x14ac:dyDescent="0.25">
      <c r="B98" s="2"/>
      <c r="C98" s="2"/>
      <c r="D98" s="2"/>
      <c r="E98" s="2"/>
      <c r="F98" s="2"/>
      <c r="G98" s="2"/>
      <c r="H98" s="2"/>
      <c r="I98" s="2"/>
      <c r="J98" s="2"/>
      <c r="K98" s="3"/>
      <c r="L98" s="3"/>
      <c r="M98" s="4"/>
      <c r="N98" s="4"/>
      <c r="O98" s="4"/>
      <c r="P98" s="4"/>
      <c r="Q98" s="4"/>
      <c r="R98" s="4"/>
      <c r="S98" s="4"/>
    </row>
    <row r="99" spans="2:19" x14ac:dyDescent="0.25">
      <c r="B99" s="2"/>
      <c r="C99" s="2"/>
      <c r="D99" s="2"/>
      <c r="E99" s="2"/>
      <c r="F99" s="2"/>
      <c r="G99" s="2"/>
      <c r="H99" s="2"/>
      <c r="I99" s="2"/>
      <c r="J99" s="2"/>
      <c r="K99" s="3"/>
      <c r="L99" s="3"/>
      <c r="M99" s="4"/>
      <c r="N99" s="4"/>
      <c r="O99" s="4"/>
      <c r="P99" s="4"/>
      <c r="Q99" s="4"/>
      <c r="R99" s="4"/>
      <c r="S99" s="4"/>
    </row>
    <row r="100" spans="2:19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3"/>
      <c r="L100" s="3"/>
      <c r="M100" s="4"/>
      <c r="N100" s="4"/>
      <c r="O100" s="4"/>
      <c r="P100" s="4"/>
      <c r="Q100" s="4"/>
      <c r="R100" s="4"/>
      <c r="S100" s="4"/>
    </row>
    <row r="101" spans="2:19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3"/>
      <c r="L101" s="3"/>
      <c r="M101" s="4"/>
      <c r="N101" s="4"/>
      <c r="O101" s="4"/>
      <c r="P101" s="4"/>
      <c r="Q101" s="4"/>
      <c r="R101" s="4"/>
      <c r="S101" s="4"/>
    </row>
    <row r="102" spans="2:19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3"/>
      <c r="L102" s="3"/>
      <c r="M102" s="4"/>
      <c r="N102" s="4"/>
      <c r="O102" s="4"/>
      <c r="P102" s="4"/>
      <c r="Q102" s="4"/>
      <c r="R102" s="4"/>
      <c r="S102" s="4"/>
    </row>
    <row r="103" spans="2:19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3"/>
      <c r="L103" s="3"/>
      <c r="M103" s="4"/>
      <c r="N103" s="4"/>
      <c r="O103" s="4"/>
      <c r="P103" s="4"/>
      <c r="Q103" s="4"/>
      <c r="R103" s="4"/>
      <c r="S103" s="4"/>
    </row>
    <row r="104" spans="2:19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3"/>
      <c r="L104" s="3"/>
      <c r="M104" s="4"/>
      <c r="N104" s="4"/>
      <c r="O104" s="4"/>
      <c r="P104" s="4"/>
      <c r="Q104" s="4"/>
      <c r="R104" s="4"/>
      <c r="S104" s="4"/>
    </row>
    <row r="105" spans="2:19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3"/>
      <c r="L105" s="3"/>
      <c r="M105" s="4"/>
      <c r="N105" s="4"/>
      <c r="O105" s="4"/>
      <c r="P105" s="4"/>
      <c r="Q105" s="4"/>
      <c r="R105" s="4"/>
      <c r="S105" s="4"/>
    </row>
    <row r="106" spans="2:19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3"/>
      <c r="L106" s="3"/>
      <c r="M106" s="4"/>
      <c r="N106" s="4"/>
      <c r="O106" s="4"/>
      <c r="P106" s="4"/>
      <c r="Q106" s="4"/>
      <c r="R106" s="4"/>
      <c r="S106" s="4"/>
    </row>
    <row r="107" spans="2:19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3"/>
      <c r="L107" s="3"/>
      <c r="M107" s="4"/>
      <c r="N107" s="4"/>
      <c r="O107" s="4"/>
      <c r="P107" s="4"/>
      <c r="Q107" s="4"/>
      <c r="R107" s="4"/>
      <c r="S107" s="4"/>
    </row>
    <row r="108" spans="2:19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3"/>
      <c r="L108" s="3"/>
      <c r="M108" s="4"/>
      <c r="N108" s="4"/>
      <c r="O108" s="4"/>
      <c r="P108" s="4"/>
      <c r="Q108" s="4"/>
      <c r="R108" s="4"/>
      <c r="S108" s="4"/>
    </row>
    <row r="109" spans="2:19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3"/>
      <c r="L109" s="3"/>
      <c r="M109" s="4"/>
      <c r="N109" s="4"/>
      <c r="O109" s="4"/>
      <c r="P109" s="4"/>
      <c r="Q109" s="4"/>
      <c r="R109" s="4"/>
      <c r="S109" s="4"/>
    </row>
    <row r="110" spans="2:19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3"/>
      <c r="L110" s="3"/>
      <c r="M110" s="4"/>
      <c r="N110" s="4"/>
      <c r="O110" s="4"/>
      <c r="P110" s="4"/>
      <c r="Q110" s="4"/>
      <c r="R110" s="4"/>
      <c r="S110" s="4"/>
    </row>
    <row r="111" spans="2:19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3"/>
      <c r="L111" s="3"/>
      <c r="M111" s="4"/>
      <c r="N111" s="4"/>
      <c r="O111" s="4"/>
      <c r="P111" s="4"/>
      <c r="Q111" s="4"/>
      <c r="R111" s="4"/>
      <c r="S111" s="4"/>
    </row>
    <row r="112" spans="2:19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3"/>
      <c r="L112" s="3"/>
      <c r="M112" s="4"/>
      <c r="N112" s="4"/>
      <c r="O112" s="4"/>
      <c r="P112" s="4"/>
      <c r="Q112" s="4"/>
      <c r="R112" s="4"/>
      <c r="S112" s="4"/>
    </row>
    <row r="113" spans="2:19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3"/>
      <c r="L113" s="3"/>
      <c r="M113" s="4"/>
      <c r="N113" s="4"/>
      <c r="O113" s="4"/>
      <c r="P113" s="4"/>
      <c r="Q113" s="4"/>
      <c r="R113" s="4"/>
      <c r="S113" s="4"/>
    </row>
    <row r="114" spans="2:19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3"/>
      <c r="L114" s="3"/>
      <c r="M114" s="4"/>
      <c r="N114" s="4"/>
      <c r="O114" s="4"/>
      <c r="P114" s="4"/>
      <c r="Q114" s="4"/>
      <c r="R114" s="4"/>
      <c r="S114" s="4"/>
    </row>
    <row r="115" spans="2:19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3"/>
      <c r="L115" s="3"/>
      <c r="M115" s="4"/>
      <c r="N115" s="4"/>
      <c r="O115" s="4"/>
      <c r="P115" s="4"/>
      <c r="Q115" s="4"/>
      <c r="R115" s="4"/>
      <c r="S115" s="4"/>
    </row>
    <row r="116" spans="2:19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3"/>
      <c r="L116" s="3"/>
      <c r="M116" s="4"/>
      <c r="N116" s="4"/>
      <c r="O116" s="4"/>
      <c r="P116" s="4"/>
      <c r="Q116" s="4"/>
      <c r="R116" s="4"/>
      <c r="S116" s="4"/>
    </row>
    <row r="117" spans="2:19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3"/>
      <c r="L117" s="3"/>
      <c r="M117" s="4"/>
      <c r="N117" s="4"/>
      <c r="O117" s="4"/>
      <c r="P117" s="4"/>
      <c r="Q117" s="4"/>
      <c r="R117" s="4"/>
      <c r="S117" s="4"/>
    </row>
    <row r="118" spans="2:19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3"/>
      <c r="L118" s="3"/>
      <c r="M118" s="4"/>
      <c r="N118" s="4"/>
      <c r="O118" s="4"/>
      <c r="P118" s="4"/>
      <c r="Q118" s="4"/>
      <c r="R118" s="4"/>
      <c r="S118" s="4"/>
    </row>
    <row r="119" spans="2:19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3"/>
      <c r="L119" s="3"/>
      <c r="M119" s="4"/>
      <c r="N119" s="4"/>
      <c r="O119" s="4"/>
      <c r="P119" s="4"/>
      <c r="Q119" s="4"/>
      <c r="R119" s="4"/>
      <c r="S119" s="4"/>
    </row>
    <row r="120" spans="2:19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3"/>
      <c r="L120" s="3"/>
      <c r="M120" s="4"/>
      <c r="N120" s="4"/>
      <c r="O120" s="4"/>
      <c r="P120" s="4"/>
      <c r="Q120" s="4"/>
      <c r="R120" s="4"/>
      <c r="S120" s="4"/>
    </row>
    <row r="121" spans="2:19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3"/>
      <c r="L121" s="3"/>
      <c r="M121" s="4"/>
      <c r="N121" s="4"/>
      <c r="O121" s="4"/>
      <c r="P121" s="4"/>
      <c r="Q121" s="4"/>
      <c r="R121" s="4"/>
      <c r="S121" s="4"/>
    </row>
    <row r="122" spans="2:19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3"/>
      <c r="L122" s="3"/>
      <c r="M122" s="4"/>
      <c r="N122" s="4"/>
      <c r="O122" s="4"/>
      <c r="P122" s="4"/>
      <c r="Q122" s="4"/>
      <c r="R122" s="4"/>
      <c r="S122" s="4"/>
    </row>
    <row r="123" spans="2:19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3"/>
      <c r="L123" s="3"/>
      <c r="M123" s="4"/>
      <c r="N123" s="4"/>
      <c r="O123" s="4"/>
      <c r="P123" s="4"/>
      <c r="Q123" s="4"/>
      <c r="R123" s="4"/>
      <c r="S123" s="4"/>
    </row>
    <row r="124" spans="2:19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3"/>
      <c r="L124" s="3"/>
      <c r="M124" s="4"/>
      <c r="N124" s="4"/>
      <c r="O124" s="4"/>
      <c r="P124" s="4"/>
      <c r="Q124" s="4"/>
      <c r="R124" s="4"/>
      <c r="S124" s="4"/>
    </row>
    <row r="125" spans="2:19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3"/>
      <c r="L125" s="3"/>
      <c r="M125" s="4"/>
      <c r="N125" s="4"/>
      <c r="O125" s="4"/>
      <c r="P125" s="4"/>
      <c r="Q125" s="4"/>
      <c r="R125" s="4"/>
      <c r="S125" s="4"/>
    </row>
    <row r="126" spans="2:19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3"/>
      <c r="L126" s="3"/>
      <c r="M126" s="4"/>
      <c r="N126" s="4"/>
      <c r="O126" s="4"/>
      <c r="P126" s="4"/>
      <c r="Q126" s="4"/>
      <c r="R126" s="4"/>
      <c r="S126" s="4"/>
    </row>
    <row r="127" spans="2:19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3"/>
      <c r="L127" s="3"/>
      <c r="M127" s="4"/>
      <c r="N127" s="4"/>
      <c r="O127" s="4"/>
      <c r="P127" s="4"/>
      <c r="Q127" s="4"/>
      <c r="R127" s="4"/>
      <c r="S127" s="4"/>
    </row>
    <row r="128" spans="2:19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3"/>
      <c r="L128" s="3"/>
      <c r="M128" s="4"/>
      <c r="N128" s="4"/>
      <c r="O128" s="4"/>
      <c r="P128" s="4"/>
      <c r="Q128" s="4"/>
      <c r="R128" s="4"/>
      <c r="S128" s="4"/>
    </row>
    <row r="129" spans="2:19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3"/>
      <c r="L129" s="3"/>
      <c r="M129" s="4"/>
      <c r="N129" s="4"/>
      <c r="O129" s="4"/>
      <c r="P129" s="4"/>
      <c r="Q129" s="4"/>
      <c r="R129" s="4"/>
      <c r="S129" s="4"/>
    </row>
    <row r="130" spans="2:19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3"/>
      <c r="L130" s="3"/>
      <c r="M130" s="4"/>
      <c r="N130" s="4"/>
      <c r="O130" s="4"/>
      <c r="P130" s="4"/>
      <c r="Q130" s="4"/>
      <c r="R130" s="4"/>
      <c r="S130" s="4"/>
    </row>
    <row r="131" spans="2:19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3"/>
      <c r="L131" s="3"/>
      <c r="M131" s="4"/>
      <c r="N131" s="4"/>
      <c r="O131" s="4"/>
      <c r="P131" s="4"/>
      <c r="Q131" s="4"/>
      <c r="R131" s="4"/>
      <c r="S131" s="4"/>
    </row>
    <row r="132" spans="2:19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3"/>
      <c r="L132" s="3"/>
      <c r="M132" s="4"/>
      <c r="N132" s="4"/>
      <c r="O132" s="4"/>
      <c r="P132" s="4"/>
      <c r="Q132" s="4"/>
      <c r="R132" s="4"/>
      <c r="S132" s="4"/>
    </row>
    <row r="133" spans="2:19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3"/>
      <c r="L133" s="3"/>
      <c r="M133" s="4"/>
      <c r="N133" s="4"/>
      <c r="O133" s="4"/>
      <c r="P133" s="4"/>
      <c r="Q133" s="4"/>
      <c r="R133" s="4"/>
      <c r="S133" s="4"/>
    </row>
    <row r="134" spans="2:19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3"/>
      <c r="L134" s="3"/>
      <c r="M134" s="4"/>
      <c r="N134" s="4"/>
      <c r="O134" s="4"/>
      <c r="P134" s="4"/>
      <c r="Q134" s="4"/>
      <c r="R134" s="4"/>
      <c r="S134" s="4"/>
    </row>
    <row r="135" spans="2:19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3"/>
      <c r="L135" s="3"/>
      <c r="M135" s="4"/>
      <c r="N135" s="4"/>
      <c r="O135" s="4"/>
      <c r="P135" s="4"/>
      <c r="Q135" s="4"/>
      <c r="R135" s="4"/>
      <c r="S135" s="4"/>
    </row>
    <row r="136" spans="2:19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3"/>
      <c r="L136" s="3"/>
      <c r="M136" s="4"/>
      <c r="N136" s="4"/>
      <c r="O136" s="4"/>
      <c r="P136" s="4"/>
      <c r="Q136" s="4"/>
      <c r="R136" s="4"/>
      <c r="S136" s="4"/>
    </row>
    <row r="137" spans="2:19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3"/>
      <c r="L137" s="3"/>
      <c r="M137" s="4"/>
      <c r="N137" s="4"/>
      <c r="O137" s="4"/>
      <c r="P137" s="4"/>
      <c r="Q137" s="4"/>
      <c r="R137" s="4"/>
      <c r="S137" s="4"/>
    </row>
    <row r="138" spans="2:19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3"/>
      <c r="L138" s="3"/>
      <c r="M138" s="4"/>
      <c r="N138" s="4"/>
      <c r="O138" s="4"/>
      <c r="P138" s="4"/>
      <c r="Q138" s="4"/>
      <c r="R138" s="4"/>
      <c r="S138" s="4"/>
    </row>
    <row r="139" spans="2:19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3"/>
      <c r="L139" s="3"/>
      <c r="M139" s="4"/>
      <c r="N139" s="4"/>
      <c r="O139" s="4"/>
      <c r="P139" s="4"/>
      <c r="Q139" s="4"/>
      <c r="R139" s="4"/>
      <c r="S139" s="4"/>
    </row>
    <row r="140" spans="2:19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3"/>
      <c r="L140" s="3"/>
      <c r="M140" s="4"/>
      <c r="N140" s="4"/>
      <c r="O140" s="4"/>
      <c r="P140" s="4"/>
      <c r="Q140" s="4"/>
      <c r="R140" s="4"/>
      <c r="S140" s="4"/>
    </row>
    <row r="141" spans="2:19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3"/>
      <c r="L141" s="3"/>
      <c r="M141" s="4"/>
      <c r="N141" s="4"/>
      <c r="O141" s="4"/>
      <c r="P141" s="4"/>
      <c r="Q141" s="4"/>
      <c r="R141" s="4"/>
      <c r="S141" s="4"/>
    </row>
    <row r="142" spans="2:19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3"/>
      <c r="L142" s="3"/>
      <c r="M142" s="4"/>
      <c r="N142" s="4"/>
      <c r="O142" s="4"/>
      <c r="P142" s="4"/>
      <c r="Q142" s="4"/>
      <c r="R142" s="4"/>
      <c r="S142" s="4"/>
    </row>
    <row r="143" spans="2:19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3"/>
      <c r="L143" s="3"/>
      <c r="M143" s="4"/>
      <c r="N143" s="4"/>
      <c r="O143" s="4"/>
      <c r="P143" s="4"/>
      <c r="Q143" s="4"/>
      <c r="R143" s="4"/>
      <c r="S143" s="4"/>
    </row>
    <row r="144" spans="2:19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3"/>
      <c r="L144" s="3"/>
      <c r="M144" s="4"/>
      <c r="N144" s="4"/>
      <c r="O144" s="4"/>
      <c r="P144" s="4"/>
      <c r="Q144" s="4"/>
      <c r="R144" s="4"/>
      <c r="S144" s="4"/>
    </row>
    <row r="145" spans="2:19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3"/>
      <c r="L145" s="3"/>
      <c r="M145" s="4"/>
      <c r="N145" s="4"/>
      <c r="O145" s="4"/>
      <c r="P145" s="4"/>
      <c r="Q145" s="4"/>
      <c r="R145" s="4"/>
      <c r="S145" s="4"/>
    </row>
    <row r="146" spans="2:19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3"/>
      <c r="L146" s="3"/>
      <c r="M146" s="4"/>
      <c r="N146" s="4"/>
      <c r="O146" s="4"/>
      <c r="P146" s="4"/>
      <c r="Q146" s="4"/>
      <c r="R146" s="4"/>
      <c r="S146" s="4"/>
    </row>
    <row r="147" spans="2:19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3"/>
      <c r="L147" s="3"/>
      <c r="M147" s="4"/>
      <c r="N147" s="4"/>
      <c r="O147" s="4"/>
      <c r="P147" s="4"/>
      <c r="Q147" s="4"/>
      <c r="R147" s="4"/>
      <c r="S147" s="4"/>
    </row>
    <row r="148" spans="2:19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3"/>
      <c r="L148" s="3"/>
      <c r="M148" s="4"/>
      <c r="N148" s="4"/>
      <c r="O148" s="4"/>
      <c r="P148" s="4"/>
      <c r="Q148" s="4"/>
      <c r="R148" s="4"/>
      <c r="S148" s="4"/>
    </row>
    <row r="149" spans="2:19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3"/>
      <c r="L149" s="3"/>
      <c r="M149" s="4"/>
      <c r="N149" s="4"/>
      <c r="O149" s="4"/>
      <c r="P149" s="4"/>
      <c r="Q149" s="4"/>
      <c r="R149" s="4"/>
      <c r="S149" s="4"/>
    </row>
    <row r="150" spans="2:19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3"/>
      <c r="L150" s="3"/>
      <c r="M150" s="4"/>
      <c r="N150" s="4"/>
      <c r="O150" s="4"/>
      <c r="P150" s="4"/>
      <c r="Q150" s="4"/>
      <c r="R150" s="4"/>
      <c r="S150" s="4"/>
    </row>
    <row r="151" spans="2:19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3"/>
      <c r="L151" s="3"/>
      <c r="M151" s="4"/>
      <c r="N151" s="4"/>
      <c r="O151" s="4"/>
      <c r="P151" s="4"/>
      <c r="Q151" s="4"/>
      <c r="R151" s="4"/>
      <c r="S151" s="4"/>
    </row>
    <row r="152" spans="2:19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3"/>
      <c r="L152" s="3"/>
      <c r="M152" s="4"/>
      <c r="N152" s="4"/>
      <c r="O152" s="4"/>
      <c r="P152" s="4"/>
      <c r="Q152" s="4"/>
      <c r="R152" s="4"/>
      <c r="S152" s="4"/>
    </row>
    <row r="153" spans="2:19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3"/>
      <c r="L153" s="3"/>
      <c r="M153" s="4"/>
      <c r="N153" s="4"/>
      <c r="O153" s="4"/>
      <c r="P153" s="4"/>
      <c r="Q153" s="4"/>
      <c r="R153" s="4"/>
      <c r="S153" s="4"/>
    </row>
    <row r="154" spans="2:19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3"/>
      <c r="L154" s="3"/>
      <c r="M154" s="4"/>
      <c r="N154" s="4"/>
      <c r="O154" s="4"/>
      <c r="P154" s="4"/>
      <c r="Q154" s="4"/>
      <c r="R154" s="4"/>
      <c r="S154" s="4"/>
    </row>
    <row r="155" spans="2:19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3"/>
      <c r="L155" s="3"/>
      <c r="M155" s="4"/>
      <c r="N155" s="4"/>
      <c r="O155" s="4"/>
      <c r="P155" s="4"/>
      <c r="Q155" s="4"/>
      <c r="R155" s="4"/>
      <c r="S155" s="4"/>
    </row>
    <row r="156" spans="2:19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3"/>
      <c r="L156" s="3"/>
      <c r="M156" s="4"/>
      <c r="N156" s="4"/>
      <c r="O156" s="4"/>
      <c r="P156" s="4"/>
      <c r="Q156" s="4"/>
      <c r="R156" s="4"/>
      <c r="S156" s="4"/>
    </row>
    <row r="157" spans="2:19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3"/>
      <c r="L157" s="3"/>
      <c r="M157" s="4"/>
      <c r="N157" s="4"/>
      <c r="O157" s="4"/>
      <c r="P157" s="4"/>
      <c r="Q157" s="4"/>
      <c r="R157" s="4"/>
      <c r="S157" s="4"/>
    </row>
    <row r="158" spans="2:19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3"/>
      <c r="L158" s="3"/>
      <c r="M158" s="4"/>
      <c r="N158" s="4"/>
      <c r="O158" s="4"/>
      <c r="P158" s="4"/>
      <c r="Q158" s="4"/>
      <c r="R158" s="4"/>
      <c r="S158" s="4"/>
    </row>
    <row r="159" spans="2:19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3"/>
      <c r="L159" s="3"/>
      <c r="M159" s="4"/>
      <c r="N159" s="4"/>
      <c r="O159" s="4"/>
      <c r="P159" s="4"/>
      <c r="Q159" s="4"/>
      <c r="R159" s="4"/>
      <c r="S159" s="4"/>
    </row>
    <row r="160" spans="2:19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3"/>
      <c r="L160" s="3"/>
      <c r="M160" s="4"/>
      <c r="N160" s="4"/>
      <c r="O160" s="4"/>
      <c r="P160" s="4"/>
      <c r="Q160" s="4"/>
      <c r="R160" s="4"/>
      <c r="S160" s="4"/>
    </row>
    <row r="161" spans="2:19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3"/>
      <c r="L161" s="3"/>
      <c r="M161" s="4"/>
      <c r="N161" s="4"/>
      <c r="O161" s="4"/>
      <c r="P161" s="4"/>
      <c r="Q161" s="4"/>
      <c r="R161" s="4"/>
      <c r="S161" s="4"/>
    </row>
    <row r="162" spans="2:19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3"/>
      <c r="L162" s="3"/>
      <c r="M162" s="4"/>
      <c r="N162" s="4"/>
      <c r="O162" s="4"/>
      <c r="P162" s="4"/>
      <c r="Q162" s="4"/>
      <c r="R162" s="4"/>
      <c r="S162" s="4"/>
    </row>
    <row r="163" spans="2:19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3"/>
      <c r="L163" s="3"/>
      <c r="M163" s="4"/>
      <c r="N163" s="4"/>
      <c r="O163" s="4"/>
      <c r="P163" s="4"/>
      <c r="Q163" s="4"/>
      <c r="R163" s="4"/>
      <c r="S163" s="4"/>
    </row>
    <row r="164" spans="2:19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3"/>
      <c r="L164" s="3"/>
      <c r="M164" s="4"/>
      <c r="N164" s="4"/>
      <c r="O164" s="4"/>
      <c r="P164" s="4"/>
      <c r="Q164" s="4"/>
      <c r="R164" s="4"/>
      <c r="S164" s="4"/>
    </row>
    <row r="165" spans="2:19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3"/>
      <c r="L165" s="3"/>
      <c r="M165" s="4"/>
      <c r="N165" s="4"/>
      <c r="O165" s="4"/>
      <c r="P165" s="4"/>
      <c r="Q165" s="4"/>
      <c r="R165" s="4"/>
      <c r="S165" s="4"/>
    </row>
    <row r="166" spans="2:19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3"/>
      <c r="L166" s="3"/>
      <c r="M166" s="4"/>
      <c r="N166" s="4"/>
      <c r="O166" s="4"/>
      <c r="P166" s="4"/>
      <c r="Q166" s="4"/>
      <c r="R166" s="4"/>
      <c r="S166" s="4"/>
    </row>
    <row r="167" spans="2:19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3"/>
      <c r="L167" s="3"/>
      <c r="M167" s="4"/>
      <c r="N167" s="4"/>
      <c r="O167" s="4"/>
      <c r="P167" s="4"/>
      <c r="Q167" s="4"/>
      <c r="R167" s="4"/>
      <c r="S167" s="4"/>
    </row>
    <row r="168" spans="2:19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3"/>
      <c r="L168" s="3"/>
      <c r="M168" s="4"/>
      <c r="N168" s="4"/>
      <c r="O168" s="4"/>
      <c r="P168" s="4"/>
      <c r="Q168" s="4"/>
      <c r="R168" s="4"/>
      <c r="S168" s="4"/>
    </row>
    <row r="169" spans="2:19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3"/>
      <c r="L169" s="3"/>
      <c r="M169" s="4"/>
      <c r="N169" s="4"/>
      <c r="O169" s="4"/>
      <c r="P169" s="4"/>
      <c r="Q169" s="4"/>
      <c r="R169" s="4"/>
      <c r="S169" s="4"/>
    </row>
    <row r="170" spans="2:19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3"/>
      <c r="L170" s="3"/>
      <c r="M170" s="4"/>
      <c r="N170" s="4"/>
      <c r="O170" s="4"/>
      <c r="P170" s="4"/>
      <c r="Q170" s="4"/>
      <c r="R170" s="4"/>
      <c r="S170" s="4"/>
    </row>
    <row r="171" spans="2:19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3"/>
      <c r="L171" s="3"/>
      <c r="M171" s="4"/>
      <c r="N171" s="4"/>
      <c r="O171" s="4"/>
      <c r="P171" s="4"/>
      <c r="Q171" s="4"/>
      <c r="R171" s="4"/>
      <c r="S171" s="4"/>
    </row>
    <row r="172" spans="2:19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3"/>
      <c r="L172" s="3"/>
      <c r="M172" s="4"/>
      <c r="N172" s="4"/>
      <c r="O172" s="4"/>
      <c r="P172" s="4"/>
      <c r="Q172" s="4"/>
      <c r="R172" s="4"/>
      <c r="S172" s="4"/>
    </row>
    <row r="173" spans="2:19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3"/>
      <c r="L173" s="3"/>
      <c r="M173" s="4"/>
      <c r="N173" s="4"/>
      <c r="O173" s="4"/>
      <c r="P173" s="4"/>
      <c r="Q173" s="4"/>
      <c r="R173" s="4"/>
      <c r="S173" s="4"/>
    </row>
    <row r="174" spans="2:19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3"/>
      <c r="L174" s="3"/>
      <c r="M174" s="4"/>
      <c r="N174" s="4"/>
      <c r="O174" s="4"/>
      <c r="P174" s="4"/>
      <c r="Q174" s="4"/>
      <c r="R174" s="4"/>
      <c r="S174" s="4"/>
    </row>
    <row r="175" spans="2:19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3"/>
      <c r="L175" s="3"/>
      <c r="M175" s="4"/>
      <c r="N175" s="4"/>
      <c r="O175" s="4"/>
      <c r="P175" s="4"/>
      <c r="Q175" s="4"/>
      <c r="R175" s="4"/>
      <c r="S175" s="4"/>
    </row>
    <row r="176" spans="2:19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3"/>
      <c r="L176" s="3"/>
      <c r="M176" s="4"/>
      <c r="N176" s="4"/>
      <c r="O176" s="4"/>
      <c r="P176" s="4"/>
      <c r="Q176" s="4"/>
      <c r="R176" s="4"/>
      <c r="S176" s="4"/>
    </row>
    <row r="177" spans="2:19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3"/>
      <c r="L177" s="3"/>
      <c r="M177" s="4"/>
      <c r="N177" s="4"/>
      <c r="O177" s="4"/>
      <c r="P177" s="4"/>
      <c r="Q177" s="4"/>
      <c r="R177" s="4"/>
      <c r="S177" s="4"/>
    </row>
    <row r="178" spans="2:19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3"/>
      <c r="L178" s="3"/>
      <c r="M178" s="4"/>
      <c r="N178" s="4"/>
      <c r="O178" s="4"/>
      <c r="P178" s="4"/>
      <c r="Q178" s="4"/>
      <c r="R178" s="4"/>
      <c r="S178" s="4"/>
    </row>
    <row r="179" spans="2:19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3"/>
      <c r="L179" s="3"/>
      <c r="M179" s="4"/>
      <c r="N179" s="4"/>
      <c r="O179" s="4"/>
      <c r="P179" s="4"/>
      <c r="Q179" s="4"/>
      <c r="R179" s="4"/>
      <c r="S179" s="4"/>
    </row>
    <row r="180" spans="2:19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3"/>
      <c r="L180" s="3"/>
      <c r="M180" s="4"/>
      <c r="N180" s="4"/>
      <c r="O180" s="4"/>
      <c r="P180" s="4"/>
      <c r="Q180" s="4"/>
      <c r="R180" s="4"/>
      <c r="S180" s="4"/>
    </row>
    <row r="181" spans="2:19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3"/>
      <c r="L181" s="3"/>
      <c r="M181" s="4"/>
      <c r="N181" s="4"/>
      <c r="O181" s="4"/>
      <c r="P181" s="4"/>
      <c r="Q181" s="4"/>
      <c r="R181" s="4"/>
      <c r="S181" s="4"/>
    </row>
    <row r="182" spans="2:19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3"/>
      <c r="L182" s="3"/>
      <c r="M182" s="4"/>
      <c r="N182" s="4"/>
      <c r="O182" s="4"/>
      <c r="P182" s="4"/>
      <c r="Q182" s="4"/>
      <c r="R182" s="4"/>
      <c r="S182" s="4"/>
    </row>
    <row r="183" spans="2:19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3"/>
      <c r="L183" s="3"/>
      <c r="M183" s="4"/>
      <c r="N183" s="4"/>
      <c r="O183" s="4"/>
      <c r="P183" s="4"/>
      <c r="Q183" s="4"/>
      <c r="R183" s="4"/>
      <c r="S183" s="4"/>
    </row>
    <row r="184" spans="2:19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3"/>
      <c r="L184" s="3"/>
      <c r="M184" s="4"/>
      <c r="N184" s="4"/>
      <c r="O184" s="4"/>
      <c r="P184" s="4"/>
      <c r="Q184" s="4"/>
      <c r="R184" s="4"/>
      <c r="S184" s="4"/>
    </row>
    <row r="185" spans="2:19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3"/>
      <c r="L185" s="3"/>
      <c r="M185" s="4"/>
      <c r="N185" s="4"/>
      <c r="O185" s="4"/>
      <c r="P185" s="4"/>
      <c r="Q185" s="4"/>
      <c r="R185" s="4"/>
      <c r="S185" s="4"/>
    </row>
    <row r="186" spans="2:19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3"/>
      <c r="L186" s="3"/>
      <c r="M186" s="4"/>
      <c r="N186" s="4"/>
      <c r="O186" s="4"/>
      <c r="P186" s="4"/>
      <c r="Q186" s="4"/>
      <c r="R186" s="4"/>
      <c r="S186" s="4"/>
    </row>
    <row r="187" spans="2:19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3"/>
      <c r="L187" s="3"/>
      <c r="M187" s="4"/>
      <c r="N187" s="4"/>
      <c r="O187" s="4"/>
      <c r="P187" s="4"/>
      <c r="Q187" s="4"/>
      <c r="R187" s="4"/>
      <c r="S187" s="4"/>
    </row>
    <row r="188" spans="2:19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3"/>
      <c r="L188" s="3"/>
      <c r="M188" s="4"/>
      <c r="N188" s="4"/>
      <c r="O188" s="4"/>
      <c r="P188" s="4"/>
      <c r="Q188" s="4"/>
      <c r="R188" s="4"/>
      <c r="S188" s="4"/>
    </row>
    <row r="189" spans="2:19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3"/>
      <c r="L189" s="3"/>
      <c r="M189" s="4"/>
      <c r="N189" s="4"/>
      <c r="O189" s="4"/>
      <c r="P189" s="4"/>
      <c r="Q189" s="4"/>
      <c r="R189" s="4"/>
      <c r="S189" s="4"/>
    </row>
    <row r="190" spans="2:19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3"/>
      <c r="L190" s="3"/>
      <c r="M190" s="4"/>
      <c r="N190" s="4"/>
      <c r="O190" s="4"/>
      <c r="P190" s="4"/>
      <c r="Q190" s="4"/>
      <c r="R190" s="4"/>
      <c r="S190" s="4"/>
    </row>
    <row r="191" spans="2:19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3"/>
      <c r="L191" s="3"/>
      <c r="M191" s="4"/>
      <c r="N191" s="4"/>
      <c r="O191" s="4"/>
      <c r="P191" s="4"/>
      <c r="Q191" s="4"/>
      <c r="R191" s="4"/>
      <c r="S191" s="4"/>
    </row>
    <row r="192" spans="2:19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3"/>
      <c r="L192" s="3"/>
      <c r="M192" s="4"/>
      <c r="N192" s="4"/>
      <c r="O192" s="4"/>
      <c r="P192" s="4"/>
      <c r="Q192" s="4"/>
      <c r="R192" s="4"/>
      <c r="S192" s="4"/>
    </row>
    <row r="193" spans="2:19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3"/>
      <c r="L193" s="3"/>
      <c r="M193" s="4"/>
      <c r="N193" s="4"/>
      <c r="O193" s="4"/>
      <c r="P193" s="4"/>
      <c r="Q193" s="4"/>
      <c r="R193" s="4"/>
      <c r="S193" s="4"/>
    </row>
    <row r="194" spans="2:19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3"/>
      <c r="L194" s="3"/>
      <c r="M194" s="4"/>
      <c r="N194" s="4"/>
      <c r="O194" s="4"/>
      <c r="P194" s="4"/>
      <c r="Q194" s="4"/>
      <c r="R194" s="4"/>
      <c r="S194" s="4"/>
    </row>
    <row r="195" spans="2:19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3"/>
      <c r="L195" s="3"/>
      <c r="M195" s="4"/>
      <c r="N195" s="4"/>
      <c r="O195" s="4"/>
      <c r="P195" s="4"/>
      <c r="Q195" s="4"/>
      <c r="R195" s="4"/>
      <c r="S195" s="4"/>
    </row>
    <row r="196" spans="2:19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3"/>
      <c r="L196" s="3"/>
      <c r="M196" s="4"/>
      <c r="N196" s="4"/>
      <c r="O196" s="4"/>
      <c r="P196" s="4"/>
      <c r="Q196" s="4"/>
      <c r="R196" s="4"/>
      <c r="S196" s="4"/>
    </row>
    <row r="197" spans="2:19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3"/>
      <c r="L197" s="3"/>
      <c r="M197" s="4"/>
      <c r="N197" s="4"/>
      <c r="O197" s="4"/>
      <c r="P197" s="4"/>
      <c r="Q197" s="4"/>
      <c r="R197" s="4"/>
      <c r="S197" s="4"/>
    </row>
    <row r="198" spans="2:19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3"/>
      <c r="L198" s="3"/>
      <c r="M198" s="4"/>
      <c r="N198" s="4"/>
      <c r="O198" s="4"/>
      <c r="P198" s="4"/>
      <c r="Q198" s="4"/>
      <c r="R198" s="4"/>
      <c r="S198" s="4"/>
    </row>
    <row r="199" spans="2:19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3"/>
      <c r="L199" s="3"/>
      <c r="M199" s="4"/>
      <c r="N199" s="4"/>
      <c r="O199" s="4"/>
      <c r="P199" s="4"/>
      <c r="Q199" s="4"/>
      <c r="R199" s="4"/>
      <c r="S199" s="4"/>
    </row>
    <row r="200" spans="2:19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3"/>
      <c r="L200" s="3"/>
      <c r="M200" s="4"/>
      <c r="N200" s="4"/>
      <c r="O200" s="4"/>
      <c r="P200" s="4"/>
      <c r="Q200" s="4"/>
      <c r="R200" s="4"/>
      <c r="S200" s="4"/>
    </row>
    <row r="201" spans="2:19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3"/>
      <c r="L201" s="3"/>
      <c r="M201" s="4"/>
      <c r="N201" s="4"/>
      <c r="O201" s="4"/>
      <c r="P201" s="4"/>
      <c r="Q201" s="4"/>
      <c r="R201" s="4"/>
      <c r="S201" s="4"/>
    </row>
    <row r="202" spans="2:19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3"/>
      <c r="L202" s="3"/>
      <c r="M202" s="4"/>
      <c r="N202" s="4"/>
      <c r="O202" s="4"/>
      <c r="P202" s="4"/>
      <c r="Q202" s="4"/>
      <c r="R202" s="4"/>
      <c r="S202" s="4"/>
    </row>
    <row r="203" spans="2:19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3"/>
      <c r="L203" s="3"/>
      <c r="M203" s="4"/>
      <c r="N203" s="4"/>
      <c r="O203" s="4"/>
      <c r="P203" s="4"/>
      <c r="Q203" s="4"/>
      <c r="R203" s="4"/>
      <c r="S203" s="4"/>
    </row>
    <row r="204" spans="2:19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3"/>
      <c r="L204" s="3"/>
      <c r="M204" s="4"/>
      <c r="N204" s="4"/>
      <c r="O204" s="4"/>
      <c r="P204" s="4"/>
      <c r="Q204" s="4"/>
      <c r="R204" s="4"/>
      <c r="S204" s="4"/>
    </row>
    <row r="205" spans="2:19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3"/>
      <c r="L205" s="3"/>
      <c r="M205" s="4"/>
      <c r="N205" s="4"/>
      <c r="O205" s="4"/>
      <c r="P205" s="4"/>
      <c r="Q205" s="4"/>
      <c r="R205" s="4"/>
      <c r="S205" s="4"/>
    </row>
    <row r="206" spans="2:19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3"/>
      <c r="L206" s="3"/>
      <c r="M206" s="4"/>
      <c r="N206" s="4"/>
      <c r="O206" s="4"/>
      <c r="P206" s="4"/>
      <c r="Q206" s="4"/>
      <c r="R206" s="4"/>
      <c r="S206" s="4"/>
    </row>
    <row r="207" spans="2:19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3"/>
      <c r="L207" s="3"/>
      <c r="M207" s="4"/>
      <c r="N207" s="4"/>
      <c r="O207" s="4"/>
      <c r="P207" s="4"/>
      <c r="Q207" s="4"/>
      <c r="R207" s="4"/>
      <c r="S207" s="4"/>
    </row>
    <row r="208" spans="2:19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3"/>
      <c r="L208" s="3"/>
      <c r="M208" s="4"/>
      <c r="N208" s="4"/>
      <c r="O208" s="4"/>
      <c r="P208" s="4"/>
      <c r="Q208" s="4"/>
      <c r="R208" s="4"/>
      <c r="S208" s="4"/>
    </row>
    <row r="209" spans="2:19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3"/>
      <c r="L209" s="3"/>
      <c r="M209" s="4"/>
      <c r="N209" s="4"/>
      <c r="O209" s="4"/>
      <c r="P209" s="4"/>
      <c r="Q209" s="4"/>
      <c r="R209" s="4"/>
      <c r="S209" s="4"/>
    </row>
    <row r="210" spans="2:19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3"/>
      <c r="L210" s="3"/>
      <c r="M210" s="4"/>
      <c r="N210" s="4"/>
      <c r="O210" s="4"/>
      <c r="P210" s="4"/>
      <c r="Q210" s="4"/>
      <c r="R210" s="4"/>
      <c r="S210" s="4"/>
    </row>
    <row r="211" spans="2:19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3"/>
      <c r="L211" s="3"/>
      <c r="M211" s="4"/>
      <c r="N211" s="4"/>
      <c r="O211" s="4"/>
      <c r="P211" s="4"/>
      <c r="Q211" s="4"/>
      <c r="R211" s="4"/>
      <c r="S211" s="4"/>
    </row>
    <row r="212" spans="2:19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3"/>
      <c r="L212" s="3"/>
      <c r="M212" s="4"/>
      <c r="N212" s="4"/>
      <c r="O212" s="4"/>
      <c r="P212" s="4"/>
      <c r="Q212" s="4"/>
      <c r="R212" s="4"/>
      <c r="S212" s="4"/>
    </row>
    <row r="213" spans="2:19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3"/>
      <c r="L213" s="3"/>
      <c r="M213" s="4"/>
      <c r="N213" s="4"/>
      <c r="O213" s="4"/>
      <c r="P213" s="4"/>
      <c r="Q213" s="4"/>
      <c r="R213" s="4"/>
      <c r="S213" s="4"/>
    </row>
    <row r="214" spans="2:19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3"/>
      <c r="L214" s="3"/>
      <c r="M214" s="4"/>
      <c r="N214" s="4"/>
      <c r="O214" s="4"/>
      <c r="P214" s="4"/>
      <c r="Q214" s="4"/>
      <c r="R214" s="4"/>
      <c r="S214" s="4"/>
    </row>
    <row r="215" spans="2:19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3"/>
      <c r="L215" s="3"/>
      <c r="M215" s="4"/>
      <c r="N215" s="4"/>
      <c r="O215" s="4"/>
      <c r="P215" s="4"/>
      <c r="Q215" s="4"/>
      <c r="R215" s="4"/>
      <c r="S215" s="4"/>
    </row>
    <row r="216" spans="2:19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3"/>
      <c r="L216" s="3"/>
      <c r="M216" s="4"/>
      <c r="N216" s="4"/>
      <c r="O216" s="4"/>
      <c r="P216" s="4"/>
      <c r="Q216" s="4"/>
      <c r="R216" s="4"/>
      <c r="S216" s="4"/>
    </row>
    <row r="217" spans="2:19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3"/>
      <c r="L217" s="3"/>
      <c r="M217" s="4"/>
      <c r="N217" s="4"/>
      <c r="O217" s="4"/>
      <c r="P217" s="4"/>
      <c r="Q217" s="4"/>
      <c r="R217" s="4"/>
      <c r="S217" s="4"/>
    </row>
    <row r="218" spans="2:19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3"/>
      <c r="L218" s="3"/>
      <c r="M218" s="4"/>
      <c r="N218" s="4"/>
      <c r="O218" s="4"/>
      <c r="P218" s="4"/>
      <c r="Q218" s="4"/>
      <c r="R218" s="4"/>
      <c r="S218" s="4"/>
    </row>
    <row r="219" spans="2:19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3"/>
      <c r="L219" s="3"/>
      <c r="M219" s="4"/>
      <c r="N219" s="4"/>
      <c r="O219" s="4"/>
      <c r="P219" s="4"/>
      <c r="Q219" s="4"/>
      <c r="R219" s="4"/>
      <c r="S219" s="4"/>
    </row>
    <row r="220" spans="2:19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3"/>
      <c r="L220" s="3"/>
      <c r="M220" s="4"/>
      <c r="N220" s="4"/>
      <c r="O220" s="4"/>
      <c r="P220" s="4"/>
      <c r="Q220" s="4"/>
      <c r="R220" s="4"/>
      <c r="S220" s="4"/>
    </row>
    <row r="221" spans="2:19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3"/>
      <c r="L221" s="3"/>
      <c r="M221" s="4"/>
      <c r="N221" s="4"/>
      <c r="O221" s="4"/>
      <c r="P221" s="4"/>
      <c r="Q221" s="4"/>
      <c r="R221" s="4"/>
      <c r="S221" s="4"/>
    </row>
    <row r="222" spans="2:19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3"/>
      <c r="L222" s="3"/>
      <c r="M222" s="4"/>
      <c r="N222" s="4"/>
      <c r="O222" s="4"/>
      <c r="P222" s="4"/>
      <c r="Q222" s="4"/>
      <c r="R222" s="4"/>
      <c r="S222" s="4"/>
    </row>
    <row r="223" spans="2:19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3"/>
      <c r="L223" s="3"/>
      <c r="M223" s="4"/>
      <c r="N223" s="4"/>
      <c r="O223" s="4"/>
      <c r="P223" s="4"/>
      <c r="Q223" s="4"/>
      <c r="R223" s="4"/>
      <c r="S223" s="4"/>
    </row>
    <row r="224" spans="2:19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3"/>
      <c r="L224" s="3"/>
      <c r="M224" s="4"/>
      <c r="N224" s="4"/>
      <c r="O224" s="4"/>
      <c r="P224" s="4"/>
      <c r="Q224" s="4"/>
      <c r="R224" s="4"/>
      <c r="S224" s="4"/>
    </row>
    <row r="225" spans="2:19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3"/>
      <c r="L225" s="3"/>
      <c r="M225" s="4"/>
      <c r="N225" s="4"/>
      <c r="O225" s="4"/>
      <c r="P225" s="4"/>
      <c r="Q225" s="4"/>
      <c r="R225" s="4"/>
      <c r="S225" s="4"/>
    </row>
    <row r="226" spans="2:19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3"/>
      <c r="L226" s="3"/>
      <c r="M226" s="4"/>
      <c r="N226" s="4"/>
      <c r="O226" s="4"/>
      <c r="P226" s="4"/>
      <c r="Q226" s="4"/>
      <c r="R226" s="4"/>
      <c r="S226" s="4"/>
    </row>
    <row r="227" spans="2:19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3"/>
      <c r="L227" s="3"/>
      <c r="M227" s="4"/>
      <c r="N227" s="4"/>
      <c r="O227" s="4"/>
      <c r="P227" s="4"/>
      <c r="Q227" s="4"/>
      <c r="R227" s="4"/>
      <c r="S227" s="4"/>
    </row>
    <row r="228" spans="2:19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3"/>
      <c r="L228" s="3"/>
      <c r="M228" s="4"/>
      <c r="N228" s="4"/>
      <c r="O228" s="4"/>
      <c r="P228" s="4"/>
      <c r="Q228" s="4"/>
      <c r="R228" s="4"/>
      <c r="S228" s="4"/>
    </row>
    <row r="229" spans="2:19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3"/>
      <c r="L229" s="3"/>
      <c r="M229" s="4"/>
      <c r="N229" s="4"/>
      <c r="O229" s="4"/>
      <c r="P229" s="4"/>
      <c r="Q229" s="4"/>
      <c r="R229" s="4"/>
      <c r="S229" s="4"/>
    </row>
    <row r="230" spans="2:19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3"/>
      <c r="L230" s="3"/>
      <c r="M230" s="4"/>
      <c r="N230" s="4"/>
      <c r="O230" s="4"/>
      <c r="P230" s="4"/>
      <c r="Q230" s="4"/>
      <c r="R230" s="4"/>
      <c r="S230" s="4"/>
    </row>
    <row r="231" spans="2:19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3"/>
      <c r="L231" s="3"/>
      <c r="M231" s="4"/>
      <c r="N231" s="4"/>
      <c r="O231" s="4"/>
      <c r="P231" s="4"/>
      <c r="Q231" s="4"/>
      <c r="R231" s="4"/>
      <c r="S231" s="4"/>
    </row>
    <row r="232" spans="2:19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3"/>
      <c r="L232" s="3"/>
      <c r="M232" s="4"/>
      <c r="N232" s="4"/>
      <c r="O232" s="4"/>
      <c r="P232" s="4"/>
      <c r="Q232" s="4"/>
      <c r="R232" s="4"/>
      <c r="S232" s="4"/>
    </row>
    <row r="233" spans="2:19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3"/>
      <c r="L233" s="3"/>
      <c r="M233" s="4"/>
      <c r="N233" s="4"/>
      <c r="O233" s="4"/>
      <c r="P233" s="4"/>
      <c r="Q233" s="4"/>
      <c r="R233" s="4"/>
      <c r="S233" s="4"/>
    </row>
    <row r="234" spans="2:19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3"/>
      <c r="L234" s="3"/>
      <c r="M234" s="4"/>
      <c r="N234" s="4"/>
      <c r="O234" s="4"/>
      <c r="P234" s="4"/>
      <c r="Q234" s="4"/>
      <c r="R234" s="4"/>
      <c r="S234" s="4"/>
    </row>
    <row r="235" spans="2:19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3"/>
      <c r="L235" s="3"/>
      <c r="M235" s="4"/>
      <c r="N235" s="4"/>
      <c r="O235" s="4"/>
      <c r="P235" s="4"/>
      <c r="Q235" s="4"/>
      <c r="R235" s="4"/>
      <c r="S235" s="4"/>
    </row>
    <row r="236" spans="2:19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3"/>
      <c r="L236" s="3"/>
      <c r="M236" s="4"/>
      <c r="N236" s="4"/>
      <c r="O236" s="4"/>
      <c r="P236" s="4"/>
      <c r="Q236" s="4"/>
      <c r="R236" s="4"/>
      <c r="S236" s="4"/>
    </row>
    <row r="237" spans="2:19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3"/>
      <c r="L237" s="3"/>
      <c r="M237" s="4"/>
      <c r="N237" s="4"/>
      <c r="O237" s="4"/>
      <c r="P237" s="4"/>
      <c r="Q237" s="4"/>
      <c r="R237" s="4"/>
      <c r="S237" s="4"/>
    </row>
    <row r="238" spans="2:19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3"/>
      <c r="L238" s="3"/>
      <c r="M238" s="4"/>
      <c r="N238" s="4"/>
      <c r="O238" s="4"/>
      <c r="P238" s="4"/>
      <c r="Q238" s="4"/>
      <c r="R238" s="4"/>
      <c r="S238" s="4"/>
    </row>
    <row r="239" spans="2:19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3"/>
      <c r="L239" s="3"/>
      <c r="M239" s="4"/>
      <c r="N239" s="4"/>
      <c r="O239" s="4"/>
      <c r="P239" s="4"/>
      <c r="Q239" s="4"/>
      <c r="R239" s="4"/>
      <c r="S239" s="4"/>
    </row>
    <row r="240" spans="2:19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3"/>
      <c r="L240" s="3"/>
      <c r="M240" s="4"/>
      <c r="N240" s="4"/>
      <c r="O240" s="4"/>
      <c r="P240" s="4"/>
      <c r="Q240" s="4"/>
      <c r="R240" s="4"/>
      <c r="S240" s="4"/>
    </row>
    <row r="241" spans="2:19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3"/>
      <c r="L241" s="3"/>
      <c r="M241" s="4"/>
      <c r="N241" s="4"/>
      <c r="O241" s="4"/>
      <c r="P241" s="4"/>
      <c r="Q241" s="4"/>
      <c r="R241" s="4"/>
      <c r="S241" s="4"/>
    </row>
    <row r="242" spans="2:19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3"/>
      <c r="L242" s="3"/>
      <c r="M242" s="4"/>
      <c r="N242" s="4"/>
      <c r="O242" s="4"/>
      <c r="P242" s="4"/>
      <c r="Q242" s="4"/>
      <c r="R242" s="4"/>
      <c r="S242" s="4"/>
    </row>
    <row r="243" spans="2:19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3"/>
      <c r="L243" s="3"/>
      <c r="M243" s="4"/>
      <c r="N243" s="4"/>
      <c r="O243" s="4"/>
      <c r="P243" s="4"/>
      <c r="Q243" s="4"/>
      <c r="R243" s="4"/>
      <c r="S243" s="4"/>
    </row>
    <row r="244" spans="2:19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3"/>
      <c r="L244" s="3"/>
      <c r="M244" s="4"/>
      <c r="N244" s="4"/>
      <c r="O244" s="4"/>
      <c r="P244" s="4"/>
      <c r="Q244" s="4"/>
      <c r="R244" s="4"/>
      <c r="S244" s="4"/>
    </row>
    <row r="245" spans="2:19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3"/>
      <c r="L245" s="3"/>
      <c r="M245" s="4"/>
      <c r="N245" s="4"/>
      <c r="O245" s="4"/>
      <c r="P245" s="4"/>
      <c r="Q245" s="4"/>
      <c r="R245" s="4"/>
      <c r="S245" s="4"/>
    </row>
    <row r="246" spans="2:19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3"/>
      <c r="L246" s="3"/>
      <c r="M246" s="4"/>
      <c r="N246" s="4"/>
      <c r="O246" s="4"/>
      <c r="P246" s="4"/>
      <c r="Q246" s="4"/>
      <c r="R246" s="4"/>
      <c r="S246" s="4"/>
    </row>
  </sheetData>
  <mergeCells count="322">
    <mergeCell ref="B46:C46"/>
    <mergeCell ref="G46:J46"/>
    <mergeCell ref="BM42:BT42"/>
    <mergeCell ref="BV42:CC42"/>
    <mergeCell ref="CE42:CL42"/>
    <mergeCell ref="CN42:CU42"/>
    <mergeCell ref="CW42:DD42"/>
    <mergeCell ref="DF42:DM42"/>
    <mergeCell ref="K42:R42"/>
    <mergeCell ref="T42:AA42"/>
    <mergeCell ref="AC42:AJ42"/>
    <mergeCell ref="AL42:AS42"/>
    <mergeCell ref="AU42:BB42"/>
    <mergeCell ref="BD42:BK42"/>
    <mergeCell ref="BM41:BT41"/>
    <mergeCell ref="BV41:CC41"/>
    <mergeCell ref="CE41:CL41"/>
    <mergeCell ref="CN41:CU41"/>
    <mergeCell ref="CW41:DD41"/>
    <mergeCell ref="DF41:DM41"/>
    <mergeCell ref="K41:R41"/>
    <mergeCell ref="T41:AA41"/>
    <mergeCell ref="AC41:AJ41"/>
    <mergeCell ref="AL41:AS41"/>
    <mergeCell ref="AU41:BB41"/>
    <mergeCell ref="BD41:BK41"/>
    <mergeCell ref="CN40:CU40"/>
    <mergeCell ref="CW40:DD40"/>
    <mergeCell ref="DF40:DM40"/>
    <mergeCell ref="B41:B42"/>
    <mergeCell ref="C41:C42"/>
    <mergeCell ref="D41:E42"/>
    <mergeCell ref="F41:F42"/>
    <mergeCell ref="G41:G42"/>
    <mergeCell ref="H41:H42"/>
    <mergeCell ref="I41:I42"/>
    <mergeCell ref="DF39:DM39"/>
    <mergeCell ref="K40:R40"/>
    <mergeCell ref="T40:AA40"/>
    <mergeCell ref="AC40:AJ40"/>
    <mergeCell ref="AL40:AS40"/>
    <mergeCell ref="AU40:BB40"/>
    <mergeCell ref="BD40:BK40"/>
    <mergeCell ref="BM40:BT40"/>
    <mergeCell ref="BV40:CC40"/>
    <mergeCell ref="CE40:CL40"/>
    <mergeCell ref="BD39:BK39"/>
    <mergeCell ref="BM39:BT39"/>
    <mergeCell ref="BV39:CC39"/>
    <mergeCell ref="CE39:CL39"/>
    <mergeCell ref="CN39:CU39"/>
    <mergeCell ref="CW39:DD39"/>
    <mergeCell ref="I39:I40"/>
    <mergeCell ref="K39:R39"/>
    <mergeCell ref="T39:AA39"/>
    <mergeCell ref="AC39:AJ39"/>
    <mergeCell ref="AL39:AS39"/>
    <mergeCell ref="AU39:BB39"/>
    <mergeCell ref="CE37:CL37"/>
    <mergeCell ref="CN37:CU37"/>
    <mergeCell ref="CW37:DD37"/>
    <mergeCell ref="DF37:DM37"/>
    <mergeCell ref="B39:B40"/>
    <mergeCell ref="C39:C40"/>
    <mergeCell ref="D39:E40"/>
    <mergeCell ref="F39:F40"/>
    <mergeCell ref="G39:G40"/>
    <mergeCell ref="H39:H40"/>
    <mergeCell ref="AC37:AJ37"/>
    <mergeCell ref="AL37:AS37"/>
    <mergeCell ref="AU37:BB37"/>
    <mergeCell ref="BD37:BK37"/>
    <mergeCell ref="BM37:BT37"/>
    <mergeCell ref="BV37:CC37"/>
    <mergeCell ref="DF35:DM35"/>
    <mergeCell ref="B37:B38"/>
    <mergeCell ref="C37:C38"/>
    <mergeCell ref="D37:E38"/>
    <mergeCell ref="F37:F38"/>
    <mergeCell ref="G37:G38"/>
    <mergeCell ref="H37:H38"/>
    <mergeCell ref="I37:I38"/>
    <mergeCell ref="K37:R37"/>
    <mergeCell ref="T37:AA37"/>
    <mergeCell ref="BD35:BK35"/>
    <mergeCell ref="BM35:BT35"/>
    <mergeCell ref="BV35:CC35"/>
    <mergeCell ref="CE35:CL35"/>
    <mergeCell ref="CN35:CU35"/>
    <mergeCell ref="CW35:DD35"/>
    <mergeCell ref="I35:I36"/>
    <mergeCell ref="K35:R35"/>
    <mergeCell ref="T35:AA35"/>
    <mergeCell ref="AC35:AJ35"/>
    <mergeCell ref="AL35:AS35"/>
    <mergeCell ref="AU35:BB35"/>
    <mergeCell ref="CE33:CL33"/>
    <mergeCell ref="CN33:CU33"/>
    <mergeCell ref="CW33:DD33"/>
    <mergeCell ref="DF33:DM33"/>
    <mergeCell ref="B35:B36"/>
    <mergeCell ref="C35:C36"/>
    <mergeCell ref="D35:E36"/>
    <mergeCell ref="F35:F36"/>
    <mergeCell ref="G35:G36"/>
    <mergeCell ref="H35:H36"/>
    <mergeCell ref="AC33:AJ33"/>
    <mergeCell ref="AL33:AS33"/>
    <mergeCell ref="AU33:BB33"/>
    <mergeCell ref="BD33:BK33"/>
    <mergeCell ref="BM33:BT33"/>
    <mergeCell ref="BV33:CC33"/>
    <mergeCell ref="DF31:DM31"/>
    <mergeCell ref="B33:B34"/>
    <mergeCell ref="C33:C34"/>
    <mergeCell ref="D33:E34"/>
    <mergeCell ref="F33:F34"/>
    <mergeCell ref="G33:G34"/>
    <mergeCell ref="H33:H34"/>
    <mergeCell ref="I33:I34"/>
    <mergeCell ref="K33:R33"/>
    <mergeCell ref="T33:AA33"/>
    <mergeCell ref="BD31:BK31"/>
    <mergeCell ref="BM31:BT31"/>
    <mergeCell ref="BV31:CC31"/>
    <mergeCell ref="CE31:CL31"/>
    <mergeCell ref="CN31:CU31"/>
    <mergeCell ref="CW31:DD31"/>
    <mergeCell ref="I31:I32"/>
    <mergeCell ref="K31:R31"/>
    <mergeCell ref="T31:AA31"/>
    <mergeCell ref="AC31:AJ31"/>
    <mergeCell ref="AL31:AS31"/>
    <mergeCell ref="AU31:BB31"/>
    <mergeCell ref="CE29:CL29"/>
    <mergeCell ref="CN29:CU29"/>
    <mergeCell ref="CW29:DD29"/>
    <mergeCell ref="DF29:DM29"/>
    <mergeCell ref="B31:B32"/>
    <mergeCell ref="C31:C32"/>
    <mergeCell ref="D31:E32"/>
    <mergeCell ref="F31:F32"/>
    <mergeCell ref="G31:G32"/>
    <mergeCell ref="H31:H32"/>
    <mergeCell ref="AC29:AJ29"/>
    <mergeCell ref="AL29:AS29"/>
    <mergeCell ref="AU29:BB29"/>
    <mergeCell ref="BD29:BK29"/>
    <mergeCell ref="BM29:BT29"/>
    <mergeCell ref="BV29:CC29"/>
    <mergeCell ref="DF27:DM27"/>
    <mergeCell ref="B29:B30"/>
    <mergeCell ref="C29:C30"/>
    <mergeCell ref="D29:E30"/>
    <mergeCell ref="F29:F30"/>
    <mergeCell ref="G29:G30"/>
    <mergeCell ref="H29:H30"/>
    <mergeCell ref="I29:I30"/>
    <mergeCell ref="K29:R29"/>
    <mergeCell ref="T29:AA29"/>
    <mergeCell ref="BD27:BK27"/>
    <mergeCell ref="BM27:BT27"/>
    <mergeCell ref="BV27:CC27"/>
    <mergeCell ref="CE27:CL27"/>
    <mergeCell ref="CN27:CU27"/>
    <mergeCell ref="CW27:DD27"/>
    <mergeCell ref="I27:I28"/>
    <mergeCell ref="K27:R27"/>
    <mergeCell ref="T27:AA27"/>
    <mergeCell ref="AC27:AJ27"/>
    <mergeCell ref="AL27:AS27"/>
    <mergeCell ref="AU27:BB27"/>
    <mergeCell ref="CE25:CL25"/>
    <mergeCell ref="CN25:CU25"/>
    <mergeCell ref="CW25:DD25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DF23:DM23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BD23:BK23"/>
    <mergeCell ref="BM23:BT23"/>
    <mergeCell ref="BV23:CC23"/>
    <mergeCell ref="CE23:CL23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BD21:BK21"/>
    <mergeCell ref="BM21:BT21"/>
    <mergeCell ref="BV21:CC21"/>
    <mergeCell ref="DF19:DM19"/>
    <mergeCell ref="B21:B22"/>
    <mergeCell ref="C21:C22"/>
    <mergeCell ref="D21:E22"/>
    <mergeCell ref="F21:F22"/>
    <mergeCell ref="G21:G22"/>
    <mergeCell ref="H21:H22"/>
    <mergeCell ref="I21:I22"/>
    <mergeCell ref="K21:R21"/>
    <mergeCell ref="T21:AA21"/>
    <mergeCell ref="BD19:BK19"/>
    <mergeCell ref="BM19:BT19"/>
    <mergeCell ref="BV19:CC19"/>
    <mergeCell ref="CE19:CL19"/>
    <mergeCell ref="CN19:CU19"/>
    <mergeCell ref="CW19:DD19"/>
    <mergeCell ref="I19:I20"/>
    <mergeCell ref="K19:R19"/>
    <mergeCell ref="T19:AA19"/>
    <mergeCell ref="AC19:AJ19"/>
    <mergeCell ref="AL19:AS19"/>
    <mergeCell ref="AU19:BB19"/>
    <mergeCell ref="CE17:CL17"/>
    <mergeCell ref="CN17:CU17"/>
    <mergeCell ref="CW17:DD17"/>
    <mergeCell ref="DF17:DM17"/>
    <mergeCell ref="B19:B20"/>
    <mergeCell ref="C19:C20"/>
    <mergeCell ref="D19:E20"/>
    <mergeCell ref="F19:F20"/>
    <mergeCell ref="G19:G20"/>
    <mergeCell ref="H19:H20"/>
    <mergeCell ref="AC17:AJ17"/>
    <mergeCell ref="AL17:AS17"/>
    <mergeCell ref="AU17:BB17"/>
    <mergeCell ref="BD17:BK17"/>
    <mergeCell ref="BM17:BT17"/>
    <mergeCell ref="BV17:CC17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T17:AA17"/>
    <mergeCell ref="BD15:BK15"/>
    <mergeCell ref="BM15:BT15"/>
    <mergeCell ref="BV15:CC15"/>
    <mergeCell ref="CE15:CL15"/>
    <mergeCell ref="CN15:CU15"/>
    <mergeCell ref="CW15:DD15"/>
    <mergeCell ref="I15:I16"/>
    <mergeCell ref="K15:R15"/>
    <mergeCell ref="T15:AA15"/>
    <mergeCell ref="AC15:AJ15"/>
    <mergeCell ref="AL15:AS15"/>
    <mergeCell ref="AU15:BB15"/>
    <mergeCell ref="B15:B16"/>
    <mergeCell ref="C15:C16"/>
    <mergeCell ref="D15:E16"/>
    <mergeCell ref="F15:F16"/>
    <mergeCell ref="G15:G16"/>
    <mergeCell ref="H15:H16"/>
    <mergeCell ref="CE11:CM13"/>
    <mergeCell ref="CN11:CV13"/>
    <mergeCell ref="CW11:DE13"/>
    <mergeCell ref="DF11:DN13"/>
    <mergeCell ref="DO11:DO14"/>
    <mergeCell ref="J13:J14"/>
    <mergeCell ref="AC11:AK13"/>
    <mergeCell ref="AL11:AT13"/>
    <mergeCell ref="AU11:BC13"/>
    <mergeCell ref="BD11:BL13"/>
    <mergeCell ref="BM11:BU13"/>
    <mergeCell ref="BV11:CD13"/>
    <mergeCell ref="H10:I10"/>
    <mergeCell ref="J10:J12"/>
    <mergeCell ref="H11:H14"/>
    <mergeCell ref="I11:I14"/>
    <mergeCell ref="K11:S13"/>
    <mergeCell ref="T11:AB13"/>
    <mergeCell ref="B9:E9"/>
    <mergeCell ref="B10:B14"/>
    <mergeCell ref="C10:C14"/>
    <mergeCell ref="D10:E14"/>
    <mergeCell ref="F10:F14"/>
    <mergeCell ref="G10:G14"/>
    <mergeCell ref="B4:E4"/>
    <mergeCell ref="G4:J4"/>
    <mergeCell ref="B5:E5"/>
    <mergeCell ref="B6:E6"/>
    <mergeCell ref="B7:E7"/>
    <mergeCell ref="B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2020-07-29T02:09:35Z</dcterms:created>
  <dcterms:modified xsi:type="dcterms:W3CDTF">2020-07-29T02:14:42Z</dcterms:modified>
</cp:coreProperties>
</file>