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3FAB3226-05EF-4984-B17D-4FD6997CF107}" xr6:coauthVersionLast="45" xr6:coauthVersionMax="45" xr10:uidLastSave="{00000000-0000-0000-0000-000000000000}"/>
  <bookViews>
    <workbookView xWindow="-120" yWindow="-120" windowWidth="20730" windowHeight="11160" xr2:uid="{5D742BBC-AE26-43F6-A0E3-B70766ED54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M30" i="1" l="1"/>
  <c r="DD30" i="1"/>
  <c r="CU30" i="1"/>
  <c r="CL30" i="1"/>
  <c r="CC30" i="1"/>
  <c r="BT30" i="1"/>
  <c r="BK30" i="1"/>
  <c r="BB30" i="1"/>
  <c r="AS30" i="1"/>
  <c r="AJ30" i="1"/>
  <c r="AA30" i="1"/>
  <c r="R30" i="1"/>
  <c r="DN30" i="1" s="1"/>
  <c r="DM29" i="1"/>
  <c r="DD29" i="1"/>
  <c r="CU29" i="1"/>
  <c r="CL29" i="1"/>
  <c r="CC29" i="1"/>
  <c r="BT29" i="1"/>
  <c r="BK29" i="1"/>
  <c r="BB29" i="1"/>
  <c r="AS29" i="1"/>
  <c r="AJ29" i="1"/>
  <c r="AA29" i="1"/>
  <c r="R29" i="1"/>
  <c r="DN29" i="1" s="1"/>
  <c r="DM28" i="1"/>
  <c r="DD28" i="1"/>
  <c r="CU28" i="1"/>
  <c r="CL28" i="1"/>
  <c r="CC28" i="1"/>
  <c r="BT28" i="1"/>
  <c r="BK28" i="1"/>
  <c r="BB28" i="1"/>
  <c r="AS28" i="1"/>
  <c r="AJ28" i="1"/>
  <c r="AA28" i="1"/>
  <c r="R28" i="1"/>
  <c r="DN28" i="1" s="1"/>
  <c r="DM27" i="1"/>
  <c r="DD27" i="1"/>
  <c r="CU27" i="1"/>
  <c r="CL27" i="1"/>
  <c r="CC27" i="1"/>
  <c r="BT27" i="1"/>
  <c r="BK27" i="1"/>
  <c r="BB27" i="1"/>
  <c r="AS27" i="1"/>
  <c r="AJ27" i="1"/>
  <c r="AA27" i="1"/>
  <c r="R27" i="1"/>
  <c r="DN27" i="1" s="1"/>
  <c r="DM26" i="1"/>
  <c r="DD26" i="1"/>
  <c r="CU26" i="1"/>
  <c r="CL26" i="1"/>
  <c r="CC26" i="1"/>
  <c r="BT26" i="1"/>
  <c r="BK26" i="1"/>
  <c r="BB26" i="1"/>
  <c r="AS26" i="1"/>
  <c r="AJ26" i="1"/>
  <c r="AA26" i="1"/>
  <c r="R26" i="1"/>
  <c r="DN26" i="1" s="1"/>
  <c r="DM25" i="1"/>
  <c r="DD25" i="1"/>
  <c r="CU25" i="1"/>
  <c r="CL25" i="1"/>
  <c r="CC25" i="1"/>
  <c r="BT25" i="1"/>
  <c r="BK25" i="1"/>
  <c r="BB25" i="1"/>
  <c r="AS25" i="1"/>
  <c r="AJ25" i="1"/>
  <c r="AA25" i="1"/>
  <c r="R25" i="1"/>
  <c r="DN25" i="1" s="1"/>
  <c r="DM24" i="1"/>
  <c r="DD24" i="1"/>
  <c r="CU24" i="1"/>
  <c r="CL24" i="1"/>
  <c r="CC24" i="1"/>
  <c r="BT24" i="1"/>
  <c r="BK24" i="1"/>
  <c r="BB24" i="1"/>
  <c r="AS24" i="1"/>
  <c r="AJ24" i="1"/>
  <c r="AA24" i="1"/>
  <c r="R24" i="1"/>
  <c r="DN24" i="1" s="1"/>
  <c r="DM23" i="1"/>
  <c r="DD23" i="1"/>
  <c r="CU23" i="1"/>
  <c r="CL23" i="1"/>
  <c r="CC23" i="1"/>
  <c r="BT23" i="1"/>
  <c r="BK23" i="1"/>
  <c r="BB23" i="1"/>
  <c r="AS23" i="1"/>
  <c r="AJ23" i="1"/>
  <c r="AA23" i="1"/>
  <c r="R23" i="1"/>
  <c r="DN23" i="1" s="1"/>
  <c r="DM22" i="1"/>
  <c r="DD22" i="1"/>
  <c r="CU22" i="1"/>
  <c r="CL22" i="1"/>
  <c r="CC22" i="1"/>
  <c r="BT22" i="1"/>
  <c r="BK22" i="1"/>
  <c r="BB22" i="1"/>
  <c r="AS22" i="1"/>
  <c r="AJ22" i="1"/>
  <c r="AA22" i="1"/>
  <c r="R22" i="1"/>
  <c r="DN22" i="1" s="1"/>
  <c r="DM21" i="1"/>
  <c r="DD21" i="1"/>
  <c r="CU21" i="1"/>
  <c r="CL21" i="1"/>
  <c r="CC21" i="1"/>
  <c r="BT21" i="1"/>
  <c r="BK21" i="1"/>
  <c r="BB21" i="1"/>
  <c r="AS21" i="1"/>
  <c r="AJ21" i="1"/>
  <c r="AA21" i="1"/>
  <c r="R21" i="1"/>
  <c r="DN21" i="1" s="1"/>
  <c r="DM20" i="1"/>
  <c r="DD20" i="1"/>
  <c r="CU20" i="1"/>
  <c r="CL20" i="1"/>
  <c r="CC20" i="1"/>
  <c r="BT20" i="1"/>
  <c r="BK20" i="1"/>
  <c r="BB20" i="1"/>
  <c r="AS20" i="1"/>
  <c r="AJ20" i="1"/>
  <c r="AA20" i="1"/>
  <c r="R20" i="1"/>
  <c r="DN20" i="1" s="1"/>
  <c r="DM19" i="1"/>
  <c r="DD19" i="1"/>
  <c r="CU19" i="1"/>
  <c r="CL19" i="1"/>
  <c r="CC19" i="1"/>
  <c r="BT19" i="1"/>
  <c r="BK19" i="1"/>
  <c r="BB19" i="1"/>
  <c r="AS19" i="1"/>
  <c r="AJ19" i="1"/>
  <c r="AA19" i="1"/>
  <c r="R19" i="1"/>
  <c r="DN19" i="1" s="1"/>
  <c r="DM18" i="1"/>
  <c r="DD18" i="1"/>
  <c r="CU18" i="1"/>
  <c r="CL18" i="1"/>
  <c r="CC18" i="1"/>
  <c r="BT18" i="1"/>
  <c r="BK18" i="1"/>
  <c r="BB18" i="1"/>
  <c r="AS18" i="1"/>
  <c r="AJ18" i="1"/>
  <c r="AA18" i="1"/>
  <c r="R18" i="1"/>
  <c r="DN18" i="1" s="1"/>
  <c r="DM17" i="1"/>
  <c r="DD17" i="1"/>
  <c r="CU17" i="1"/>
  <c r="CL17" i="1"/>
  <c r="CC17" i="1"/>
  <c r="BT17" i="1"/>
  <c r="BK17" i="1"/>
  <c r="BB17" i="1"/>
  <c r="AS17" i="1"/>
  <c r="AJ17" i="1"/>
  <c r="AA17" i="1"/>
  <c r="R17" i="1"/>
  <c r="DN17" i="1" s="1"/>
  <c r="DM16" i="1"/>
  <c r="DD16" i="1"/>
  <c r="CU16" i="1"/>
  <c r="CL16" i="1"/>
  <c r="CC16" i="1"/>
  <c r="BT16" i="1"/>
  <c r="BK16" i="1"/>
  <c r="BB16" i="1"/>
  <c r="AS16" i="1"/>
  <c r="AJ16" i="1"/>
  <c r="AA16" i="1"/>
  <c r="R16" i="1"/>
  <c r="DN16" i="1" s="1"/>
  <c r="DM15" i="1"/>
  <c r="DD15" i="1"/>
  <c r="CU15" i="1"/>
  <c r="CL15" i="1"/>
  <c r="CC15" i="1"/>
  <c r="BT15" i="1"/>
  <c r="BK15" i="1"/>
  <c r="BB15" i="1"/>
  <c r="AS15" i="1"/>
  <c r="AJ15" i="1"/>
  <c r="AA15" i="1"/>
  <c r="R15" i="1"/>
  <c r="DN15" i="1" s="1"/>
</calcChain>
</file>

<file path=xl/sharedStrings.xml><?xml version="1.0" encoding="utf-8"?>
<sst xmlns="http://schemas.openxmlformats.org/spreadsheetml/2006/main" count="196" uniqueCount="68">
  <si>
    <t>Programas/Área de Atención Humanitaria/Casa Hogar Villas Miravalle</t>
  </si>
  <si>
    <t>COORDINACIÓN, DIRECCIÓN Y DEPARTAMENTO RESPONSABLE</t>
  </si>
  <si>
    <t>Casa de Medio Camino</t>
  </si>
  <si>
    <t>.</t>
  </si>
  <si>
    <t>NOMBRE DEL PROGRAMA</t>
  </si>
  <si>
    <t>Atención a las Violencias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</si>
  <si>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</si>
  <si>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</si>
  <si>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</si>
  <si>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</si>
  <si>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</si>
  <si>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</si>
  <si>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</si>
  <si>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</si>
  <si>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</si>
  <si>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</si>
  <si>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</si>
  <si>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</si>
  <si>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</si>
  <si>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</si>
  <si>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</si>
  <si>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</si>
  <si>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</si>
  <si>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</si>
  <si>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</si>
  <si>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</si>
  <si>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</si>
  <si>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</si>
  <si>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</si>
  <si>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Meta anual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</si>
  <si>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</si>
  <si>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</si>
  <si>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</si>
  <si>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</si>
  <si>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</si>
  <si>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</si>
  <si>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</si>
  <si>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</si>
  <si>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</si>
  <si>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C1:Apoyo directos entregados a Niñas, niños, adolescentes y sus familias para contribuir a la restitución de sus derechos</t>
  </si>
  <si>
    <t>Niñas, niños, adolescentes y sus familias que recibieron apoyos</t>
  </si>
  <si>
    <t>Personas</t>
  </si>
  <si>
    <t>Padrón de beneficiarios
Lista de expedientes</t>
  </si>
  <si>
    <t>Población beneficiada en la casa con apoyos alimenticios</t>
  </si>
  <si>
    <t>Programada</t>
  </si>
  <si>
    <t>Realizada</t>
  </si>
  <si>
    <t>C3:Acompañamientos a Niñas, niños, adolescentes y sus familias para contribuir a la restitución de sus derechos</t>
  </si>
  <si>
    <t xml:space="preserve"> Niñas, niños, adolescentes y sus familias con acompañamientos</t>
  </si>
  <si>
    <t>Padrón de beneficiarios
Reporte</t>
  </si>
  <si>
    <t>Población beneficiada con acompañamientos</t>
  </si>
  <si>
    <t xml:space="preserve">Apoyos otorgados  a las Niñas, niños, adolescentes y sus familias </t>
  </si>
  <si>
    <t>Apoyo</t>
  </si>
  <si>
    <t>Raciones alimenticias</t>
  </si>
  <si>
    <t>Acompañamientos realizados  a Niñas, niños, adolescentes y sus familias</t>
  </si>
  <si>
    <t>Acompañamiento</t>
  </si>
  <si>
    <t xml:space="preserve">Intervenciones de trabajo social </t>
  </si>
  <si>
    <t xml:space="preserve"> Intervenciones psicológicas</t>
  </si>
  <si>
    <t>Intervenciones de enfermería e intervenciones de las educadoras</t>
  </si>
  <si>
    <t>Actividad 1.1 Elaboración del padrón de beneficiarios</t>
  </si>
  <si>
    <t>Total de padrones de beneficiarios elaborados</t>
  </si>
  <si>
    <t>Padrón de beneficiarios</t>
  </si>
  <si>
    <t>Actividad 3.1 Integración de lista de expedientes</t>
  </si>
  <si>
    <t>Total de listas de expedientes integrados</t>
  </si>
  <si>
    <t>Expediente</t>
  </si>
  <si>
    <t>Lista de expedientes</t>
  </si>
  <si>
    <t xml:space="preserve"> Listado de epedientes integrados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</si>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</sst>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58"/>
      <name val="Arial"/>
      <family val="2"/>
    </font>
    <font>
      <sz val="40"/>
      <name val="Arial"/>
      <family val="2"/>
    </font>
    <font>
      <sz val="10"/>
      <color theme="1"/>
      <name val="Calibri"/>
      <family val="2"/>
      <scheme val="minor"/>
    </font>
    <font>
      <b/>
      <sz val="31"/>
      <name val="Arial"/>
      <family val="2"/>
    </font>
    <font>
      <b/>
      <sz val="29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36"/>
      <name val="Arial"/>
      <family val="2"/>
    </font>
    <font>
      <b/>
      <sz val="55"/>
      <color theme="1"/>
      <name val="Calibri"/>
      <family val="2"/>
      <scheme val="minor"/>
    </font>
    <font>
      <b/>
      <sz val="55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4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wrapText="1"/>
      <protection locked="0"/>
    </xf>
    <xf numFmtId="0" fontId="1" fillId="0" borderId="0" xfId="2" applyProtection="1">
      <protection locked="0"/>
    </xf>
    <xf numFmtId="0" fontId="1" fillId="0" borderId="0" xfId="2"/>
    <xf numFmtId="0" fontId="6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12" fillId="0" borderId="2" xfId="1" applyFont="1" applyBorder="1" applyAlignment="1">
      <alignment horizontal="left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 applyProtection="1">
      <alignment horizontal="center" vertical="center" wrapText="1"/>
      <protection locked="0"/>
    </xf>
    <xf numFmtId="0" fontId="13" fillId="2" borderId="3" xfId="2" applyFont="1" applyFill="1" applyBorder="1" applyAlignment="1" applyProtection="1">
      <alignment horizontal="center" vertical="center"/>
      <protection locked="0"/>
    </xf>
    <xf numFmtId="0" fontId="14" fillId="2" borderId="3" xfId="2" applyFont="1" applyFill="1" applyBorder="1" applyAlignment="1">
      <alignment horizontal="center" vertical="center" wrapText="1"/>
    </xf>
    <xf numFmtId="0" fontId="15" fillId="3" borderId="4" xfId="2" applyFont="1" applyFill="1" applyBorder="1" applyAlignment="1" applyProtection="1">
      <alignment horizontal="center" vertical="center" wrapText="1"/>
      <protection locked="0"/>
    </xf>
    <xf numFmtId="0" fontId="15" fillId="3" borderId="2" xfId="2" applyFont="1" applyFill="1" applyBorder="1" applyAlignment="1" applyProtection="1">
      <alignment horizontal="center" vertical="center" wrapText="1"/>
      <protection locked="0"/>
    </xf>
    <xf numFmtId="0" fontId="15" fillId="3" borderId="5" xfId="2" applyFont="1" applyFill="1" applyBorder="1" applyAlignment="1" applyProtection="1">
      <alignment horizontal="center" vertical="center" wrapText="1"/>
      <protection locked="0"/>
    </xf>
    <xf numFmtId="0" fontId="15" fillId="4" borderId="6" xfId="2" applyFont="1" applyFill="1" applyBorder="1" applyAlignment="1" applyProtection="1">
      <alignment horizontal="center" vertical="center" wrapText="1"/>
      <protection locked="0"/>
    </xf>
    <xf numFmtId="0" fontId="15" fillId="3" borderId="7" xfId="2" applyFont="1" applyFill="1" applyBorder="1" applyAlignment="1" applyProtection="1">
      <alignment horizontal="center" vertical="center" wrapText="1"/>
      <protection locked="0"/>
    </xf>
    <xf numFmtId="0" fontId="15" fillId="3" borderId="0" xfId="2" applyFont="1" applyFill="1" applyAlignment="1" applyProtection="1">
      <alignment horizontal="center" vertical="center" wrapText="1"/>
      <protection locked="0"/>
    </xf>
    <xf numFmtId="0" fontId="15" fillId="3" borderId="8" xfId="2" applyFont="1" applyFill="1" applyBorder="1" applyAlignment="1" applyProtection="1">
      <alignment horizontal="center" vertical="center" wrapText="1"/>
      <protection locked="0"/>
    </xf>
    <xf numFmtId="0" fontId="15" fillId="4" borderId="9" xfId="2" applyFont="1" applyFill="1" applyBorder="1" applyAlignment="1" applyProtection="1">
      <alignment horizontal="center" vertical="center" wrapText="1"/>
      <protection locked="0"/>
    </xf>
    <xf numFmtId="0" fontId="15" fillId="3" borderId="3" xfId="2" applyFont="1" applyFill="1" applyBorder="1" applyAlignment="1" applyProtection="1">
      <alignment horizontal="center" vertical="center" wrapText="1"/>
      <protection locked="0"/>
    </xf>
    <xf numFmtId="0" fontId="15" fillId="3" borderId="10" xfId="2" applyFont="1" applyFill="1" applyBorder="1" applyAlignment="1" applyProtection="1">
      <alignment horizontal="center" vertical="center" wrapText="1"/>
      <protection locked="0"/>
    </xf>
    <xf numFmtId="0" fontId="15" fillId="3" borderId="1" xfId="2" applyFont="1" applyFill="1" applyBorder="1" applyAlignment="1" applyProtection="1">
      <alignment horizontal="center" vertical="center" wrapText="1"/>
      <protection locked="0"/>
    </xf>
    <xf numFmtId="0" fontId="15" fillId="3" borderId="11" xfId="2" applyFont="1" applyFill="1" applyBorder="1" applyAlignment="1" applyProtection="1">
      <alignment horizontal="center" vertical="center" wrapText="1"/>
      <protection locked="0"/>
    </xf>
    <xf numFmtId="0" fontId="13" fillId="2" borderId="6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 applyProtection="1">
      <alignment horizontal="center" vertical="center" wrapText="1"/>
      <protection locked="0"/>
    </xf>
    <xf numFmtId="0" fontId="16" fillId="5" borderId="6" xfId="2" applyFont="1" applyFill="1" applyBorder="1" applyAlignment="1" applyProtection="1">
      <alignment horizontal="center" vertical="center" wrapText="1"/>
      <protection locked="0"/>
    </xf>
    <xf numFmtId="0" fontId="15" fillId="4" borderId="12" xfId="2" applyFont="1" applyFill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>
      <alignment horizontal="center" vertical="center" wrapText="1"/>
    </xf>
    <xf numFmtId="3" fontId="17" fillId="0" borderId="3" xfId="2" applyNumberFormat="1" applyFont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3" fontId="17" fillId="0" borderId="13" xfId="2" applyNumberFormat="1" applyFont="1" applyBorder="1" applyAlignment="1">
      <alignment horizontal="center" vertical="center" wrapText="1"/>
    </xf>
    <xf numFmtId="3" fontId="18" fillId="6" borderId="11" xfId="2" applyNumberFormat="1" applyFont="1" applyFill="1" applyBorder="1" applyAlignment="1">
      <alignment horizontal="center" vertical="center" wrapText="1"/>
    </xf>
    <xf numFmtId="0" fontId="15" fillId="7" borderId="14" xfId="2" applyFont="1" applyFill="1" applyBorder="1" applyAlignment="1" applyProtection="1">
      <alignment horizontal="center" vertical="center" wrapText="1"/>
      <protection locked="0"/>
    </xf>
    <xf numFmtId="0" fontId="15" fillId="7" borderId="15" xfId="2" applyFont="1" applyFill="1" applyBorder="1" applyAlignment="1" applyProtection="1">
      <alignment horizontal="center" vertical="center" wrapText="1"/>
      <protection locked="0"/>
    </xf>
    <xf numFmtId="0" fontId="15" fillId="7" borderId="16" xfId="2" applyFont="1" applyFill="1" applyBorder="1" applyAlignment="1" applyProtection="1">
      <alignment horizontal="center" vertical="center" wrapText="1"/>
      <protection locked="0"/>
    </xf>
    <xf numFmtId="0" fontId="15" fillId="7" borderId="3" xfId="2" applyFont="1" applyFill="1" applyBorder="1" applyAlignment="1" applyProtection="1">
      <alignment vertical="center" wrapText="1"/>
      <protection locked="0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0" fontId="15" fillId="4" borderId="16" xfId="2" applyFont="1" applyFill="1" applyBorder="1" applyAlignment="1" applyProtection="1">
      <alignment horizontal="center" vertical="center" wrapText="1"/>
      <protection locked="0"/>
    </xf>
    <xf numFmtId="0" fontId="17" fillId="0" borderId="13" xfId="2" applyFont="1" applyBorder="1" applyAlignment="1">
      <alignment horizontal="center" vertical="center" wrapText="1"/>
    </xf>
    <xf numFmtId="3" fontId="18" fillId="8" borderId="16" xfId="2" applyNumberFormat="1" applyFont="1" applyFill="1" applyBorder="1" applyAlignment="1">
      <alignment horizontal="center" vertical="center" wrapText="1"/>
    </xf>
    <xf numFmtId="0" fontId="15" fillId="7" borderId="6" xfId="2" applyFont="1" applyFill="1" applyBorder="1" applyAlignment="1" applyProtection="1">
      <alignment horizontal="center" vertical="center" wrapText="1"/>
      <protection locked="0"/>
    </xf>
    <xf numFmtId="0" fontId="17" fillId="0" borderId="6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9" borderId="3" xfId="2" applyFont="1" applyFill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5" fillId="9" borderId="6" xfId="2" applyFont="1" applyFill="1" applyBorder="1" applyAlignment="1" applyProtection="1">
      <alignment horizontal="center" vertical="center" wrapText="1"/>
      <protection locked="0"/>
    </xf>
    <xf numFmtId="3" fontId="17" fillId="0" borderId="12" xfId="2" applyNumberFormat="1" applyFont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3" fontId="17" fillId="0" borderId="17" xfId="2" applyNumberFormat="1" applyFont="1" applyBorder="1" applyAlignment="1">
      <alignment horizontal="center" vertical="center" wrapText="1"/>
    </xf>
    <xf numFmtId="0" fontId="15" fillId="7" borderId="16" xfId="2" applyFont="1" applyFill="1" applyBorder="1" applyAlignment="1" applyProtection="1">
      <alignment vertical="center" wrapText="1"/>
      <protection locked="0"/>
    </xf>
    <xf numFmtId="0" fontId="15" fillId="7" borderId="16" xfId="2" applyFont="1" applyFill="1" applyBorder="1" applyAlignment="1" applyProtection="1">
      <alignment horizontal="center" vertical="center" wrapText="1"/>
      <protection locked="0"/>
    </xf>
    <xf numFmtId="0" fontId="19" fillId="7" borderId="3" xfId="2" applyFont="1" applyFill="1" applyBorder="1" applyAlignment="1" applyProtection="1">
      <alignment vertical="center" wrapText="1"/>
      <protection locked="0"/>
    </xf>
    <xf numFmtId="3" fontId="18" fillId="6" borderId="16" xfId="2" applyNumberFormat="1" applyFont="1" applyFill="1" applyBorder="1" applyAlignment="1">
      <alignment horizontal="center" vertical="center" wrapText="1"/>
    </xf>
    <xf numFmtId="0" fontId="15" fillId="9" borderId="3" xfId="2" applyFont="1" applyFill="1" applyBorder="1" applyAlignment="1" applyProtection="1">
      <alignment vertical="center" wrapText="1"/>
      <protection locked="0"/>
    </xf>
    <xf numFmtId="3" fontId="17" fillId="0" borderId="6" xfId="2" applyNumberFormat="1" applyFont="1" applyBorder="1" applyAlignment="1">
      <alignment horizontal="center" vertical="center" wrapText="1"/>
    </xf>
    <xf numFmtId="0" fontId="17" fillId="9" borderId="6" xfId="2" applyFont="1" applyFill="1" applyBorder="1" applyAlignment="1">
      <alignment horizontal="center" vertical="center" wrapText="1"/>
    </xf>
    <xf numFmtId="3" fontId="17" fillId="0" borderId="18" xfId="2" applyNumberFormat="1" applyFont="1" applyBorder="1" applyAlignment="1">
      <alignment horizontal="center" vertical="center" wrapText="1"/>
    </xf>
    <xf numFmtId="0" fontId="15" fillId="9" borderId="16" xfId="2" applyFont="1" applyFill="1" applyBorder="1" applyAlignment="1" applyProtection="1">
      <alignment vertical="center" wrapText="1"/>
      <protection locked="0"/>
    </xf>
    <xf numFmtId="0" fontId="17" fillId="9" borderId="12" xfId="2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3" fontId="5" fillId="0" borderId="0" xfId="2" applyNumberFormat="1" applyFont="1" applyProtection="1">
      <protection locked="0"/>
    </xf>
    <xf numFmtId="0" fontId="20" fillId="0" borderId="0" xfId="3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2" fillId="0" borderId="2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/>
    </xf>
  </cellXfs>
  <cellStyles count="4">
    <cellStyle name="Normal" xfId="0" builtinId="0"/>
    <cellStyle name="Normal 2 2 2" xfId="1" xr:uid="{52E448CD-7A29-48DE-B0EE-CF9E09448BD6}"/>
    <cellStyle name="Normal 6 5" xfId="2" xr:uid="{1A6B4497-5F36-4149-BA4C-EE8C848C2999}"/>
    <cellStyle name="Normal 9 2 3 6 2 2 5" xfId="3" xr:uid="{AE324CB6-3EA6-41B1-9C6C-E6459A4DB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428625</xdr:colOff>
      <xdr:row>2</xdr:row>
      <xdr:rowOff>190499</xdr:rowOff>
    </xdr:from>
    <xdr:to>
      <xdr:col>63</xdr:col>
      <xdr:colOff>0</xdr:colOff>
      <xdr:row>8</xdr:row>
      <xdr:rowOff>350921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16BA0D-AC84-43D3-8E26-6432C4691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0730" y="591552"/>
          <a:ext cx="3682165" cy="4120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382C4-388D-456C-8EA0-93AF52EC6BC3}">
  <dimension ref="A2:DN57"/>
  <sheetViews>
    <sheetView tabSelected="1" zoomScale="19" zoomScaleNormal="19" workbookViewId="0">
      <selection activeCell="G5" sqref="G5"/>
    </sheetView>
  </sheetViews>
  <sheetFormatPr baseColWidth="10" defaultRowHeight="15" x14ac:dyDescent="0.25"/>
  <cols>
    <col min="1" max="1" width="95.42578125" style="3" customWidth="1"/>
    <col min="2" max="2" width="79.140625" style="3" customWidth="1"/>
    <col min="3" max="3" width="34.85546875" style="3" customWidth="1"/>
    <col min="4" max="4" width="34.5703125" style="3" customWidth="1"/>
    <col min="5" max="5" width="81" style="3" customWidth="1"/>
    <col min="6" max="6" width="64.7109375" style="3" customWidth="1"/>
    <col min="7" max="7" width="81.85546875" style="3" customWidth="1"/>
    <col min="8" max="8" width="57.5703125" style="3" customWidth="1"/>
    <col min="9" max="9" width="67.140625" style="3" customWidth="1"/>
    <col min="10" max="11" width="30.7109375" style="4" hidden="1" customWidth="1"/>
    <col min="12" max="18" width="30.7109375" style="5" hidden="1" customWidth="1"/>
    <col min="19" max="54" width="30.7109375" style="6" hidden="1" customWidth="1"/>
    <col min="55" max="63" width="30.7109375" style="6" customWidth="1"/>
    <col min="64" max="117" width="30.7109375" style="6" hidden="1" customWidth="1"/>
    <col min="118" max="118" width="56" style="6" customWidth="1"/>
  </cols>
  <sheetData>
    <row r="2" spans="1:118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</row>
    <row r="3" spans="1:118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</row>
    <row r="4" spans="1:118" ht="72.75" x14ac:dyDescent="0.25">
      <c r="A4" s="1" t="s">
        <v>0</v>
      </c>
      <c r="B4" s="1"/>
      <c r="C4" s="1"/>
      <c r="D4" s="1"/>
      <c r="E4" s="2"/>
    </row>
    <row r="5" spans="1:118" ht="38.25" x14ac:dyDescent="0.25">
      <c r="A5" s="7" t="s">
        <v>1</v>
      </c>
      <c r="B5" s="7"/>
      <c r="C5" s="7"/>
      <c r="D5" s="7"/>
      <c r="E5" s="8"/>
      <c r="I5" s="9"/>
      <c r="J5" s="10"/>
      <c r="K5" s="10"/>
      <c r="O5" s="11"/>
      <c r="P5" s="11"/>
      <c r="Q5" s="11"/>
      <c r="R5" s="11"/>
      <c r="S5" s="12"/>
      <c r="T5" s="12"/>
    </row>
    <row r="6" spans="1:118" ht="72.75" x14ac:dyDescent="0.25">
      <c r="A6" s="1" t="s">
        <v>2</v>
      </c>
      <c r="B6" s="1"/>
      <c r="C6" s="1"/>
      <c r="D6" s="1"/>
      <c r="E6" s="2"/>
      <c r="F6" s="3" t="s">
        <v>3</v>
      </c>
      <c r="I6" s="13"/>
      <c r="O6" s="11"/>
      <c r="P6" s="11"/>
      <c r="Q6" s="11"/>
      <c r="R6" s="11"/>
      <c r="S6" s="14"/>
      <c r="T6" s="14"/>
    </row>
    <row r="7" spans="1:118" ht="45" x14ac:dyDescent="0.25">
      <c r="A7" s="15" t="s">
        <v>4</v>
      </c>
      <c r="B7" s="15"/>
      <c r="C7" s="15"/>
      <c r="D7" s="15"/>
      <c r="E7" s="8"/>
      <c r="O7" s="11"/>
      <c r="P7" s="11"/>
      <c r="Q7" s="11"/>
      <c r="R7" s="11"/>
      <c r="S7" s="12"/>
      <c r="T7" s="12"/>
    </row>
    <row r="8" spans="1:118" ht="72.75" x14ac:dyDescent="0.25">
      <c r="A8" s="1" t="s">
        <v>5</v>
      </c>
      <c r="B8" s="1"/>
      <c r="C8" s="1"/>
      <c r="D8" s="1"/>
      <c r="E8" s="2"/>
      <c r="O8" s="11"/>
      <c r="P8" s="11"/>
      <c r="Q8" s="11"/>
      <c r="R8" s="11"/>
      <c r="S8" s="12"/>
      <c r="T8" s="12"/>
    </row>
    <row r="9" spans="1:118" ht="45" x14ac:dyDescent="0.25">
      <c r="A9" s="15" t="s">
        <v>6</v>
      </c>
      <c r="B9" s="15"/>
      <c r="C9" s="15"/>
      <c r="D9" s="15"/>
      <c r="E9" s="8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</row>
    <row r="10" spans="1:118" ht="70.5" x14ac:dyDescent="0.25">
      <c r="A10" s="16" t="s">
        <v>7</v>
      </c>
      <c r="B10" s="16" t="s">
        <v>8</v>
      </c>
      <c r="C10" s="16" t="s">
        <v>9</v>
      </c>
      <c r="D10" s="16"/>
      <c r="E10" s="17" t="s">
        <v>10</v>
      </c>
      <c r="F10" s="17" t="s">
        <v>11</v>
      </c>
      <c r="G10" s="18" t="s">
        <v>12</v>
      </c>
      <c r="H10" s="18"/>
      <c r="I10" s="19" t="s">
        <v>13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</row>
    <row r="11" spans="1:118" x14ac:dyDescent="0.25">
      <c r="A11" s="16"/>
      <c r="B11" s="16"/>
      <c r="C11" s="16"/>
      <c r="D11" s="16"/>
      <c r="E11" s="17"/>
      <c r="F11" s="17"/>
      <c r="G11" s="17" t="s">
        <v>14</v>
      </c>
      <c r="H11" s="17" t="s">
        <v>15</v>
      </c>
      <c r="I11" s="19"/>
      <c r="J11" s="20" t="s">
        <v>16</v>
      </c>
      <c r="K11" s="21"/>
      <c r="L11" s="21"/>
      <c r="M11" s="21"/>
      <c r="N11" s="21"/>
      <c r="O11" s="21"/>
      <c r="P11" s="21"/>
      <c r="Q11" s="21"/>
      <c r="R11" s="22"/>
      <c r="S11" s="20" t="s">
        <v>17</v>
      </c>
      <c r="T11" s="21"/>
      <c r="U11" s="21"/>
      <c r="V11" s="21"/>
      <c r="W11" s="21"/>
      <c r="X11" s="21"/>
      <c r="Y11" s="21"/>
      <c r="Z11" s="21"/>
      <c r="AA11" s="22"/>
      <c r="AB11" s="20" t="s">
        <v>18</v>
      </c>
      <c r="AC11" s="21"/>
      <c r="AD11" s="21"/>
      <c r="AE11" s="21"/>
      <c r="AF11" s="21"/>
      <c r="AG11" s="21"/>
      <c r="AH11" s="21"/>
      <c r="AI11" s="21"/>
      <c r="AJ11" s="22"/>
      <c r="AK11" s="20" t="s">
        <v>19</v>
      </c>
      <c r="AL11" s="21"/>
      <c r="AM11" s="21"/>
      <c r="AN11" s="21"/>
      <c r="AO11" s="21"/>
      <c r="AP11" s="21"/>
      <c r="AQ11" s="21"/>
      <c r="AR11" s="21"/>
      <c r="AS11" s="22"/>
      <c r="AT11" s="20" t="s">
        <v>20</v>
      </c>
      <c r="AU11" s="21"/>
      <c r="AV11" s="21"/>
      <c r="AW11" s="21"/>
      <c r="AX11" s="21"/>
      <c r="AY11" s="21"/>
      <c r="AZ11" s="21"/>
      <c r="BA11" s="21"/>
      <c r="BB11" s="22"/>
      <c r="BC11" s="20" t="s">
        <v>21</v>
      </c>
      <c r="BD11" s="21"/>
      <c r="BE11" s="21"/>
      <c r="BF11" s="21"/>
      <c r="BG11" s="21"/>
      <c r="BH11" s="21"/>
      <c r="BI11" s="21"/>
      <c r="BJ11" s="21"/>
      <c r="BK11" s="22"/>
      <c r="BL11" s="20" t="s">
        <v>22</v>
      </c>
      <c r="BM11" s="21"/>
      <c r="BN11" s="21"/>
      <c r="BO11" s="21"/>
      <c r="BP11" s="21"/>
      <c r="BQ11" s="21"/>
      <c r="BR11" s="21"/>
      <c r="BS11" s="21"/>
      <c r="BT11" s="22"/>
      <c r="BU11" s="20" t="s">
        <v>23</v>
      </c>
      <c r="BV11" s="21"/>
      <c r="BW11" s="21"/>
      <c r="BX11" s="21"/>
      <c r="BY11" s="21"/>
      <c r="BZ11" s="21"/>
      <c r="CA11" s="21"/>
      <c r="CB11" s="21"/>
      <c r="CC11" s="22"/>
      <c r="CD11" s="20" t="s">
        <v>24</v>
      </c>
      <c r="CE11" s="21"/>
      <c r="CF11" s="21"/>
      <c r="CG11" s="21"/>
      <c r="CH11" s="21"/>
      <c r="CI11" s="21"/>
      <c r="CJ11" s="21"/>
      <c r="CK11" s="21"/>
      <c r="CL11" s="22"/>
      <c r="CM11" s="20" t="s">
        <v>25</v>
      </c>
      <c r="CN11" s="21"/>
      <c r="CO11" s="21"/>
      <c r="CP11" s="21"/>
      <c r="CQ11" s="21"/>
      <c r="CR11" s="21"/>
      <c r="CS11" s="21"/>
      <c r="CT11" s="21"/>
      <c r="CU11" s="22"/>
      <c r="CV11" s="20" t="s">
        <v>26</v>
      </c>
      <c r="CW11" s="21"/>
      <c r="CX11" s="21"/>
      <c r="CY11" s="21"/>
      <c r="CZ11" s="21"/>
      <c r="DA11" s="21"/>
      <c r="DB11" s="21"/>
      <c r="DC11" s="21"/>
      <c r="DD11" s="22"/>
      <c r="DE11" s="20" t="s">
        <v>27</v>
      </c>
      <c r="DF11" s="21"/>
      <c r="DG11" s="21"/>
      <c r="DH11" s="21"/>
      <c r="DI11" s="21"/>
      <c r="DJ11" s="21"/>
      <c r="DK11" s="21"/>
      <c r="DL11" s="21"/>
      <c r="DM11" s="22"/>
      <c r="DN11" s="23" t="s">
        <v>28</v>
      </c>
    </row>
    <row r="12" spans="1:118" x14ac:dyDescent="0.25">
      <c r="A12" s="16"/>
      <c r="B12" s="16"/>
      <c r="C12" s="16"/>
      <c r="D12" s="16"/>
      <c r="E12" s="17"/>
      <c r="F12" s="17"/>
      <c r="G12" s="17"/>
      <c r="H12" s="17"/>
      <c r="I12" s="19"/>
      <c r="J12" s="24"/>
      <c r="K12" s="25"/>
      <c r="L12" s="25"/>
      <c r="M12" s="25"/>
      <c r="N12" s="25"/>
      <c r="O12" s="25"/>
      <c r="P12" s="25"/>
      <c r="Q12" s="25"/>
      <c r="R12" s="26"/>
      <c r="S12" s="24"/>
      <c r="T12" s="25"/>
      <c r="U12" s="25"/>
      <c r="V12" s="25"/>
      <c r="W12" s="25"/>
      <c r="X12" s="25"/>
      <c r="Y12" s="25"/>
      <c r="Z12" s="25"/>
      <c r="AA12" s="26"/>
      <c r="AB12" s="24"/>
      <c r="AC12" s="25"/>
      <c r="AD12" s="25"/>
      <c r="AE12" s="25"/>
      <c r="AF12" s="25"/>
      <c r="AG12" s="25"/>
      <c r="AH12" s="25"/>
      <c r="AI12" s="25"/>
      <c r="AJ12" s="26"/>
      <c r="AK12" s="24"/>
      <c r="AL12" s="25"/>
      <c r="AM12" s="25"/>
      <c r="AN12" s="25"/>
      <c r="AO12" s="25"/>
      <c r="AP12" s="25"/>
      <c r="AQ12" s="25"/>
      <c r="AR12" s="25"/>
      <c r="AS12" s="26"/>
      <c r="AT12" s="24"/>
      <c r="AU12" s="25"/>
      <c r="AV12" s="25"/>
      <c r="AW12" s="25"/>
      <c r="AX12" s="25"/>
      <c r="AY12" s="25"/>
      <c r="AZ12" s="25"/>
      <c r="BA12" s="25"/>
      <c r="BB12" s="26"/>
      <c r="BC12" s="24"/>
      <c r="BD12" s="25"/>
      <c r="BE12" s="25"/>
      <c r="BF12" s="25"/>
      <c r="BG12" s="25"/>
      <c r="BH12" s="25"/>
      <c r="BI12" s="25"/>
      <c r="BJ12" s="25"/>
      <c r="BK12" s="26"/>
      <c r="BL12" s="24"/>
      <c r="BM12" s="25"/>
      <c r="BN12" s="25"/>
      <c r="BO12" s="25"/>
      <c r="BP12" s="25"/>
      <c r="BQ12" s="25"/>
      <c r="BR12" s="25"/>
      <c r="BS12" s="25"/>
      <c r="BT12" s="26"/>
      <c r="BU12" s="24"/>
      <c r="BV12" s="25"/>
      <c r="BW12" s="25"/>
      <c r="BX12" s="25"/>
      <c r="BY12" s="25"/>
      <c r="BZ12" s="25"/>
      <c r="CA12" s="25"/>
      <c r="CB12" s="25"/>
      <c r="CC12" s="26"/>
      <c r="CD12" s="24"/>
      <c r="CE12" s="25"/>
      <c r="CF12" s="25"/>
      <c r="CG12" s="25"/>
      <c r="CH12" s="25"/>
      <c r="CI12" s="25"/>
      <c r="CJ12" s="25"/>
      <c r="CK12" s="25"/>
      <c r="CL12" s="26"/>
      <c r="CM12" s="24"/>
      <c r="CN12" s="25"/>
      <c r="CO12" s="25"/>
      <c r="CP12" s="25"/>
      <c r="CQ12" s="25"/>
      <c r="CR12" s="25"/>
      <c r="CS12" s="25"/>
      <c r="CT12" s="25"/>
      <c r="CU12" s="26"/>
      <c r="CV12" s="24"/>
      <c r="CW12" s="25"/>
      <c r="CX12" s="25"/>
      <c r="CY12" s="25"/>
      <c r="CZ12" s="25"/>
      <c r="DA12" s="25"/>
      <c r="DB12" s="25"/>
      <c r="DC12" s="25"/>
      <c r="DD12" s="26"/>
      <c r="DE12" s="24"/>
      <c r="DF12" s="25"/>
      <c r="DG12" s="25"/>
      <c r="DH12" s="25"/>
      <c r="DI12" s="25"/>
      <c r="DJ12" s="25"/>
      <c r="DK12" s="25"/>
      <c r="DL12" s="25"/>
      <c r="DM12" s="26"/>
      <c r="DN12" s="27"/>
    </row>
    <row r="13" spans="1:118" x14ac:dyDescent="0.25">
      <c r="A13" s="16"/>
      <c r="B13" s="16"/>
      <c r="C13" s="16"/>
      <c r="D13" s="16"/>
      <c r="E13" s="17"/>
      <c r="F13" s="17"/>
      <c r="G13" s="17"/>
      <c r="H13" s="17"/>
      <c r="I13" s="28" t="s">
        <v>29</v>
      </c>
      <c r="J13" s="29"/>
      <c r="K13" s="30"/>
      <c r="L13" s="30"/>
      <c r="M13" s="30"/>
      <c r="N13" s="30"/>
      <c r="O13" s="30"/>
      <c r="P13" s="30"/>
      <c r="Q13" s="30"/>
      <c r="R13" s="31"/>
      <c r="S13" s="29"/>
      <c r="T13" s="30"/>
      <c r="U13" s="30"/>
      <c r="V13" s="30"/>
      <c r="W13" s="30"/>
      <c r="X13" s="30"/>
      <c r="Y13" s="30"/>
      <c r="Z13" s="30"/>
      <c r="AA13" s="31"/>
      <c r="AB13" s="29"/>
      <c r="AC13" s="30"/>
      <c r="AD13" s="30"/>
      <c r="AE13" s="30"/>
      <c r="AF13" s="30"/>
      <c r="AG13" s="30"/>
      <c r="AH13" s="30"/>
      <c r="AI13" s="30"/>
      <c r="AJ13" s="31"/>
      <c r="AK13" s="29"/>
      <c r="AL13" s="30"/>
      <c r="AM13" s="30"/>
      <c r="AN13" s="30"/>
      <c r="AO13" s="30"/>
      <c r="AP13" s="30"/>
      <c r="AQ13" s="30"/>
      <c r="AR13" s="30"/>
      <c r="AS13" s="31"/>
      <c r="AT13" s="29"/>
      <c r="AU13" s="30"/>
      <c r="AV13" s="30"/>
      <c r="AW13" s="30"/>
      <c r="AX13" s="30"/>
      <c r="AY13" s="30"/>
      <c r="AZ13" s="30"/>
      <c r="BA13" s="30"/>
      <c r="BB13" s="31"/>
      <c r="BC13" s="29"/>
      <c r="BD13" s="30"/>
      <c r="BE13" s="30"/>
      <c r="BF13" s="30"/>
      <c r="BG13" s="30"/>
      <c r="BH13" s="30"/>
      <c r="BI13" s="30"/>
      <c r="BJ13" s="30"/>
      <c r="BK13" s="31"/>
      <c r="BL13" s="29"/>
      <c r="BM13" s="30"/>
      <c r="BN13" s="30"/>
      <c r="BO13" s="30"/>
      <c r="BP13" s="30"/>
      <c r="BQ13" s="30"/>
      <c r="BR13" s="30"/>
      <c r="BS13" s="30"/>
      <c r="BT13" s="31"/>
      <c r="BU13" s="29"/>
      <c r="BV13" s="30"/>
      <c r="BW13" s="30"/>
      <c r="BX13" s="30"/>
      <c r="BY13" s="30"/>
      <c r="BZ13" s="30"/>
      <c r="CA13" s="30"/>
      <c r="CB13" s="30"/>
      <c r="CC13" s="31"/>
      <c r="CD13" s="29"/>
      <c r="CE13" s="30"/>
      <c r="CF13" s="30"/>
      <c r="CG13" s="30"/>
      <c r="CH13" s="30"/>
      <c r="CI13" s="30"/>
      <c r="CJ13" s="30"/>
      <c r="CK13" s="30"/>
      <c r="CL13" s="31"/>
      <c r="CM13" s="29"/>
      <c r="CN13" s="30"/>
      <c r="CO13" s="30"/>
      <c r="CP13" s="30"/>
      <c r="CQ13" s="30"/>
      <c r="CR13" s="30"/>
      <c r="CS13" s="30"/>
      <c r="CT13" s="30"/>
      <c r="CU13" s="31"/>
      <c r="CV13" s="29"/>
      <c r="CW13" s="30"/>
      <c r="CX13" s="30"/>
      <c r="CY13" s="30"/>
      <c r="CZ13" s="30"/>
      <c r="DA13" s="30"/>
      <c r="DB13" s="30"/>
      <c r="DC13" s="30"/>
      <c r="DD13" s="31"/>
      <c r="DE13" s="29"/>
      <c r="DF13" s="30"/>
      <c r="DG13" s="30"/>
      <c r="DH13" s="30"/>
      <c r="DI13" s="30"/>
      <c r="DJ13" s="30"/>
      <c r="DK13" s="30"/>
      <c r="DL13" s="30"/>
      <c r="DM13" s="31"/>
      <c r="DN13" s="27"/>
    </row>
    <row r="14" spans="1:118" ht="39" x14ac:dyDescent="0.25">
      <c r="A14" s="32"/>
      <c r="B14" s="32"/>
      <c r="C14" s="32"/>
      <c r="D14" s="32"/>
      <c r="E14" s="33"/>
      <c r="F14" s="33"/>
      <c r="G14" s="33"/>
      <c r="H14" s="33"/>
      <c r="I14" s="28"/>
      <c r="J14" s="34" t="s">
        <v>30</v>
      </c>
      <c r="K14" s="34" t="s">
        <v>31</v>
      </c>
      <c r="L14" s="34" t="s">
        <v>32</v>
      </c>
      <c r="M14" s="34" t="s">
        <v>33</v>
      </c>
      <c r="N14" s="34" t="s">
        <v>34</v>
      </c>
      <c r="O14" s="34" t="s">
        <v>35</v>
      </c>
      <c r="P14" s="34" t="s">
        <v>36</v>
      </c>
      <c r="Q14" s="34" t="s">
        <v>37</v>
      </c>
      <c r="R14" s="34" t="s">
        <v>38</v>
      </c>
      <c r="S14" s="34" t="s">
        <v>30</v>
      </c>
      <c r="T14" s="34" t="s">
        <v>31</v>
      </c>
      <c r="U14" s="34" t="s">
        <v>32</v>
      </c>
      <c r="V14" s="34" t="s">
        <v>33</v>
      </c>
      <c r="W14" s="34" t="s">
        <v>34</v>
      </c>
      <c r="X14" s="34" t="s">
        <v>35</v>
      </c>
      <c r="Y14" s="34" t="s">
        <v>36</v>
      </c>
      <c r="Z14" s="34" t="s">
        <v>37</v>
      </c>
      <c r="AA14" s="34" t="s">
        <v>38</v>
      </c>
      <c r="AB14" s="34" t="s">
        <v>30</v>
      </c>
      <c r="AC14" s="34" t="s">
        <v>31</v>
      </c>
      <c r="AD14" s="34" t="s">
        <v>32</v>
      </c>
      <c r="AE14" s="34" t="s">
        <v>33</v>
      </c>
      <c r="AF14" s="34" t="s">
        <v>34</v>
      </c>
      <c r="AG14" s="34" t="s">
        <v>35</v>
      </c>
      <c r="AH14" s="34" t="s">
        <v>36</v>
      </c>
      <c r="AI14" s="34" t="s">
        <v>37</v>
      </c>
      <c r="AJ14" s="34" t="s">
        <v>38</v>
      </c>
      <c r="AK14" s="34" t="s">
        <v>30</v>
      </c>
      <c r="AL14" s="34" t="s">
        <v>31</v>
      </c>
      <c r="AM14" s="34" t="s">
        <v>32</v>
      </c>
      <c r="AN14" s="34" t="s">
        <v>33</v>
      </c>
      <c r="AO14" s="34" t="s">
        <v>34</v>
      </c>
      <c r="AP14" s="34" t="s">
        <v>35</v>
      </c>
      <c r="AQ14" s="34" t="s">
        <v>36</v>
      </c>
      <c r="AR14" s="34" t="s">
        <v>37</v>
      </c>
      <c r="AS14" s="34" t="s">
        <v>38</v>
      </c>
      <c r="AT14" s="34" t="s">
        <v>30</v>
      </c>
      <c r="AU14" s="34" t="s">
        <v>31</v>
      </c>
      <c r="AV14" s="34" t="s">
        <v>32</v>
      </c>
      <c r="AW14" s="34" t="s">
        <v>33</v>
      </c>
      <c r="AX14" s="34" t="s">
        <v>34</v>
      </c>
      <c r="AY14" s="34" t="s">
        <v>35</v>
      </c>
      <c r="AZ14" s="34" t="s">
        <v>36</v>
      </c>
      <c r="BA14" s="34" t="s">
        <v>37</v>
      </c>
      <c r="BB14" s="34" t="s">
        <v>38</v>
      </c>
      <c r="BC14" s="34" t="s">
        <v>30</v>
      </c>
      <c r="BD14" s="34" t="s">
        <v>31</v>
      </c>
      <c r="BE14" s="34" t="s">
        <v>32</v>
      </c>
      <c r="BF14" s="34" t="s">
        <v>33</v>
      </c>
      <c r="BG14" s="34" t="s">
        <v>34</v>
      </c>
      <c r="BH14" s="34" t="s">
        <v>35</v>
      </c>
      <c r="BI14" s="34" t="s">
        <v>36</v>
      </c>
      <c r="BJ14" s="34" t="s">
        <v>37</v>
      </c>
      <c r="BK14" s="34" t="s">
        <v>38</v>
      </c>
      <c r="BL14" s="34" t="s">
        <v>30</v>
      </c>
      <c r="BM14" s="34" t="s">
        <v>31</v>
      </c>
      <c r="BN14" s="34" t="s">
        <v>32</v>
      </c>
      <c r="BO14" s="34" t="s">
        <v>33</v>
      </c>
      <c r="BP14" s="34" t="s">
        <v>34</v>
      </c>
      <c r="BQ14" s="34" t="s">
        <v>35</v>
      </c>
      <c r="BR14" s="34" t="s">
        <v>36</v>
      </c>
      <c r="BS14" s="34" t="s">
        <v>37</v>
      </c>
      <c r="BT14" s="34" t="s">
        <v>38</v>
      </c>
      <c r="BU14" s="34" t="s">
        <v>30</v>
      </c>
      <c r="BV14" s="34" t="s">
        <v>31</v>
      </c>
      <c r="BW14" s="34" t="s">
        <v>32</v>
      </c>
      <c r="BX14" s="34" t="s">
        <v>33</v>
      </c>
      <c r="BY14" s="34" t="s">
        <v>34</v>
      </c>
      <c r="BZ14" s="34" t="s">
        <v>35</v>
      </c>
      <c r="CA14" s="34" t="s">
        <v>36</v>
      </c>
      <c r="CB14" s="34" t="s">
        <v>37</v>
      </c>
      <c r="CC14" s="34" t="s">
        <v>38</v>
      </c>
      <c r="CD14" s="34" t="s">
        <v>30</v>
      </c>
      <c r="CE14" s="34" t="s">
        <v>31</v>
      </c>
      <c r="CF14" s="34" t="s">
        <v>32</v>
      </c>
      <c r="CG14" s="34" t="s">
        <v>33</v>
      </c>
      <c r="CH14" s="34" t="s">
        <v>34</v>
      </c>
      <c r="CI14" s="34" t="s">
        <v>35</v>
      </c>
      <c r="CJ14" s="34" t="s">
        <v>36</v>
      </c>
      <c r="CK14" s="34" t="s">
        <v>37</v>
      </c>
      <c r="CL14" s="34" t="s">
        <v>38</v>
      </c>
      <c r="CM14" s="34" t="s">
        <v>30</v>
      </c>
      <c r="CN14" s="34" t="s">
        <v>31</v>
      </c>
      <c r="CO14" s="34" t="s">
        <v>32</v>
      </c>
      <c r="CP14" s="34" t="s">
        <v>33</v>
      </c>
      <c r="CQ14" s="34" t="s">
        <v>34</v>
      </c>
      <c r="CR14" s="34" t="s">
        <v>35</v>
      </c>
      <c r="CS14" s="34" t="s">
        <v>36</v>
      </c>
      <c r="CT14" s="34" t="s">
        <v>37</v>
      </c>
      <c r="CU14" s="34" t="s">
        <v>38</v>
      </c>
      <c r="CV14" s="34" t="s">
        <v>30</v>
      </c>
      <c r="CW14" s="34" t="s">
        <v>31</v>
      </c>
      <c r="CX14" s="34" t="s">
        <v>32</v>
      </c>
      <c r="CY14" s="34" t="s">
        <v>33</v>
      </c>
      <c r="CZ14" s="34" t="s">
        <v>34</v>
      </c>
      <c r="DA14" s="34" t="s">
        <v>35</v>
      </c>
      <c r="DB14" s="34" t="s">
        <v>36</v>
      </c>
      <c r="DC14" s="34" t="s">
        <v>37</v>
      </c>
      <c r="DD14" s="34" t="s">
        <v>38</v>
      </c>
      <c r="DE14" s="34" t="s">
        <v>30</v>
      </c>
      <c r="DF14" s="34" t="s">
        <v>31</v>
      </c>
      <c r="DG14" s="34" t="s">
        <v>32</v>
      </c>
      <c r="DH14" s="34" t="s">
        <v>33</v>
      </c>
      <c r="DI14" s="34" t="s">
        <v>34</v>
      </c>
      <c r="DJ14" s="34" t="s">
        <v>35</v>
      </c>
      <c r="DK14" s="34" t="s">
        <v>36</v>
      </c>
      <c r="DL14" s="34" t="s">
        <v>37</v>
      </c>
      <c r="DM14" s="34" t="s">
        <v>38</v>
      </c>
      <c r="DN14" s="35"/>
    </row>
    <row r="15" spans="1:118" ht="61.5" x14ac:dyDescent="0.25">
      <c r="A15" s="36" t="s">
        <v>39</v>
      </c>
      <c r="B15" s="36" t="s">
        <v>40</v>
      </c>
      <c r="C15" s="36" t="s">
        <v>41</v>
      </c>
      <c r="D15" s="36"/>
      <c r="E15" s="36" t="s">
        <v>42</v>
      </c>
      <c r="F15" s="37">
        <v>30</v>
      </c>
      <c r="G15" s="38" t="s">
        <v>43</v>
      </c>
      <c r="H15" s="39">
        <v>30</v>
      </c>
      <c r="I15" s="40" t="s">
        <v>44</v>
      </c>
      <c r="J15" s="41">
        <v>30</v>
      </c>
      <c r="K15" s="42"/>
      <c r="L15" s="42"/>
      <c r="M15" s="42"/>
      <c r="N15" s="42"/>
      <c r="O15" s="42"/>
      <c r="P15" s="42"/>
      <c r="Q15" s="43"/>
      <c r="R15" s="44">
        <f>SUM(J15)</f>
        <v>30</v>
      </c>
      <c r="S15" s="45"/>
      <c r="T15" s="45"/>
      <c r="U15" s="45"/>
      <c r="V15" s="45"/>
      <c r="W15" s="45"/>
      <c r="X15" s="45"/>
      <c r="Y15" s="45"/>
      <c r="Z15" s="45"/>
      <c r="AA15" s="44">
        <f>SUM(S15)</f>
        <v>0</v>
      </c>
      <c r="AB15" s="45"/>
      <c r="AC15" s="45"/>
      <c r="AD15" s="45"/>
      <c r="AE15" s="45"/>
      <c r="AF15" s="45"/>
      <c r="AG15" s="45"/>
      <c r="AH15" s="45"/>
      <c r="AI15" s="45"/>
      <c r="AJ15" s="44">
        <f>SUM(AB15)</f>
        <v>0</v>
      </c>
      <c r="AK15" s="45">
        <v>10</v>
      </c>
      <c r="AL15" s="45"/>
      <c r="AM15" s="45"/>
      <c r="AN15" s="45"/>
      <c r="AO15" s="45"/>
      <c r="AP15" s="45"/>
      <c r="AQ15" s="45"/>
      <c r="AR15" s="45"/>
      <c r="AS15" s="44">
        <f>SUM(AK15)</f>
        <v>10</v>
      </c>
      <c r="AT15" s="45">
        <v>15</v>
      </c>
      <c r="AU15" s="45"/>
      <c r="AV15" s="45"/>
      <c r="AW15" s="45"/>
      <c r="AX15" s="45"/>
      <c r="AY15" s="45"/>
      <c r="AZ15" s="45"/>
      <c r="BA15" s="45"/>
      <c r="BB15" s="44">
        <f>SUM(AT15)</f>
        <v>15</v>
      </c>
      <c r="BC15" s="45"/>
      <c r="BD15" s="45"/>
      <c r="BE15" s="45"/>
      <c r="BF15" s="45"/>
      <c r="BG15" s="45"/>
      <c r="BH15" s="45"/>
      <c r="BI15" s="45"/>
      <c r="BJ15" s="45"/>
      <c r="BK15" s="46">
        <f>SUM(BC15)</f>
        <v>0</v>
      </c>
      <c r="BL15" s="45"/>
      <c r="BM15" s="45"/>
      <c r="BN15" s="45"/>
      <c r="BO15" s="45"/>
      <c r="BP15" s="45"/>
      <c r="BQ15" s="45"/>
      <c r="BR15" s="45"/>
      <c r="BS15" s="45"/>
      <c r="BT15" s="44">
        <f>SUM(BL15)</f>
        <v>0</v>
      </c>
      <c r="BU15" s="45"/>
      <c r="BV15" s="45"/>
      <c r="BW15" s="45"/>
      <c r="BX15" s="45"/>
      <c r="BY15" s="45"/>
      <c r="BZ15" s="45"/>
      <c r="CA15" s="45"/>
      <c r="CB15" s="45"/>
      <c r="CC15" s="44">
        <f>SUM(BU15)</f>
        <v>0</v>
      </c>
      <c r="CD15" s="45"/>
      <c r="CE15" s="45"/>
      <c r="CF15" s="45"/>
      <c r="CG15" s="45"/>
      <c r="CH15" s="45"/>
      <c r="CI15" s="45"/>
      <c r="CJ15" s="45"/>
      <c r="CK15" s="45"/>
      <c r="CL15" s="44">
        <f>SUM(CD15)</f>
        <v>0</v>
      </c>
      <c r="CM15" s="45"/>
      <c r="CN15" s="45"/>
      <c r="CO15" s="45"/>
      <c r="CP15" s="45"/>
      <c r="CQ15" s="45"/>
      <c r="CR15" s="45"/>
      <c r="CS15" s="45"/>
      <c r="CT15" s="45"/>
      <c r="CU15" s="44">
        <f>SUM(CM15)</f>
        <v>0</v>
      </c>
      <c r="CV15" s="45"/>
      <c r="CW15" s="45"/>
      <c r="CX15" s="45"/>
      <c r="CY15" s="45"/>
      <c r="CZ15" s="45"/>
      <c r="DA15" s="45"/>
      <c r="DB15" s="45"/>
      <c r="DC15" s="45"/>
      <c r="DD15" s="44">
        <f>SUM(CV15)</f>
        <v>0</v>
      </c>
      <c r="DE15" s="45"/>
      <c r="DF15" s="45"/>
      <c r="DG15" s="45"/>
      <c r="DH15" s="45"/>
      <c r="DI15" s="45"/>
      <c r="DJ15" s="45"/>
      <c r="DK15" s="45"/>
      <c r="DL15" s="45"/>
      <c r="DM15" s="44">
        <f>SUM(DE15)</f>
        <v>0</v>
      </c>
      <c r="DN15" s="47">
        <f>R15+AA15+AJ15+AS15+BB15+BK15+BT15+CC15++CL15+CU15+DD15+DM15</f>
        <v>55</v>
      </c>
    </row>
    <row r="16" spans="1:118" ht="61.5" x14ac:dyDescent="0.25">
      <c r="A16" s="36"/>
      <c r="B16" s="36"/>
      <c r="C16" s="36"/>
      <c r="D16" s="36"/>
      <c r="E16" s="36"/>
      <c r="F16" s="36"/>
      <c r="G16" s="38"/>
      <c r="H16" s="48"/>
      <c r="I16" s="49" t="s">
        <v>45</v>
      </c>
      <c r="J16" s="50">
        <v>2</v>
      </c>
      <c r="K16" s="50">
        <v>10</v>
      </c>
      <c r="L16" s="50">
        <v>1</v>
      </c>
      <c r="M16" s="50"/>
      <c r="N16" s="50">
        <v>12</v>
      </c>
      <c r="O16" s="50"/>
      <c r="P16" s="50"/>
      <c r="Q16" s="50"/>
      <c r="R16" s="50">
        <f>SUM(J16:Q16)</f>
        <v>25</v>
      </c>
      <c r="S16" s="50">
        <v>1</v>
      </c>
      <c r="T16" s="50">
        <v>1</v>
      </c>
      <c r="U16" s="50">
        <v>1</v>
      </c>
      <c r="V16" s="50"/>
      <c r="W16" s="50">
        <v>4</v>
      </c>
      <c r="X16" s="50"/>
      <c r="Y16" s="50"/>
      <c r="Z16" s="50"/>
      <c r="AA16" s="50">
        <f t="shared" ref="AA16:AA26" si="0">SUM(S16:Z16)</f>
        <v>7</v>
      </c>
      <c r="AB16" s="50">
        <v>1</v>
      </c>
      <c r="AC16" s="50"/>
      <c r="AD16" s="50"/>
      <c r="AE16" s="50"/>
      <c r="AF16" s="50">
        <v>2</v>
      </c>
      <c r="AG16" s="50"/>
      <c r="AH16" s="50"/>
      <c r="AI16" s="50"/>
      <c r="AJ16" s="50">
        <f>SUM(AB16:AI16)</f>
        <v>3</v>
      </c>
      <c r="AK16" s="50">
        <v>1</v>
      </c>
      <c r="AL16" s="50"/>
      <c r="AM16" s="50">
        <v>1</v>
      </c>
      <c r="AN16" s="50"/>
      <c r="AO16" s="50">
        <v>1</v>
      </c>
      <c r="AP16" s="50"/>
      <c r="AQ16" s="50"/>
      <c r="AR16" s="50"/>
      <c r="AS16" s="50">
        <f t="shared" ref="AS16:AS24" si="1">SUM(AK16:AR16)</f>
        <v>3</v>
      </c>
      <c r="AT16" s="50">
        <v>4</v>
      </c>
      <c r="AU16" s="50">
        <v>3</v>
      </c>
      <c r="AV16" s="50"/>
      <c r="AW16" s="50"/>
      <c r="AX16" s="50">
        <v>3</v>
      </c>
      <c r="AY16" s="50"/>
      <c r="AZ16" s="50"/>
      <c r="BA16" s="50"/>
      <c r="BB16" s="50">
        <f t="shared" ref="BB16:BB24" si="2">SUM(AT16:BA16)</f>
        <v>10</v>
      </c>
      <c r="BC16" s="50">
        <v>4</v>
      </c>
      <c r="BD16" s="50">
        <v>2</v>
      </c>
      <c r="BE16" s="50">
        <v>0</v>
      </c>
      <c r="BF16" s="50">
        <v>0</v>
      </c>
      <c r="BG16" s="50">
        <v>3</v>
      </c>
      <c r="BH16" s="50">
        <v>0</v>
      </c>
      <c r="BI16" s="50">
        <v>0</v>
      </c>
      <c r="BJ16" s="50">
        <v>0</v>
      </c>
      <c r="BK16" s="50">
        <f t="shared" ref="BK16:BK24" si="3">SUM(BC16:BJ16)</f>
        <v>9</v>
      </c>
      <c r="BL16" s="50"/>
      <c r="BM16" s="50"/>
      <c r="BN16" s="50"/>
      <c r="BO16" s="50"/>
      <c r="BP16" s="50"/>
      <c r="BQ16" s="50"/>
      <c r="BR16" s="50"/>
      <c r="BS16" s="50"/>
      <c r="BT16" s="50">
        <f t="shared" ref="BT16:BT24" si="4">SUM(BL16:BS16)</f>
        <v>0</v>
      </c>
      <c r="BU16" s="50"/>
      <c r="BV16" s="50"/>
      <c r="BW16" s="50"/>
      <c r="BX16" s="50"/>
      <c r="BY16" s="50"/>
      <c r="BZ16" s="50"/>
      <c r="CA16" s="50"/>
      <c r="CB16" s="50"/>
      <c r="CC16" s="50">
        <f t="shared" ref="CC16" si="5">SUM(BU16:CB16)</f>
        <v>0</v>
      </c>
      <c r="CD16" s="50"/>
      <c r="CE16" s="50"/>
      <c r="CF16" s="50"/>
      <c r="CG16" s="50"/>
      <c r="CH16" s="50"/>
      <c r="CI16" s="50"/>
      <c r="CJ16" s="50"/>
      <c r="CK16" s="50"/>
      <c r="CL16" s="50">
        <f>SUM(CD16:CK16)</f>
        <v>0</v>
      </c>
      <c r="CM16" s="50"/>
      <c r="CN16" s="50"/>
      <c r="CO16" s="50"/>
      <c r="CP16" s="50"/>
      <c r="CQ16" s="50"/>
      <c r="CR16" s="50"/>
      <c r="CS16" s="50"/>
      <c r="CT16" s="50"/>
      <c r="CU16" s="50">
        <f t="shared" ref="CU16:CU24" si="6">SUM(CM16:CT16)</f>
        <v>0</v>
      </c>
      <c r="CV16" s="50"/>
      <c r="CW16" s="50"/>
      <c r="CX16" s="50"/>
      <c r="CY16" s="50"/>
      <c r="CZ16" s="50"/>
      <c r="DA16" s="50"/>
      <c r="DB16" s="50"/>
      <c r="DC16" s="50"/>
      <c r="DD16" s="50">
        <f t="shared" ref="DD16:DD24" si="7">SUM(CV16:DC16)</f>
        <v>0</v>
      </c>
      <c r="DE16" s="46"/>
      <c r="DF16" s="46"/>
      <c r="DG16" s="46"/>
      <c r="DH16" s="46"/>
      <c r="DI16" s="46"/>
      <c r="DJ16" s="46"/>
      <c r="DK16" s="46"/>
      <c r="DL16" s="46"/>
      <c r="DM16" s="46">
        <f t="shared" ref="DM16:DM24" si="8">SUM(DE16:DL16)</f>
        <v>0</v>
      </c>
      <c r="DN16" s="47">
        <f>R16+AA16+AJ16+AS16+BB16+BK16+BT16+CC16++CL16+CU16+DD16+DM16</f>
        <v>57</v>
      </c>
    </row>
    <row r="17" spans="1:118" ht="61.5" x14ac:dyDescent="0.25">
      <c r="A17" s="51" t="s">
        <v>46</v>
      </c>
      <c r="B17" s="51" t="s">
        <v>47</v>
      </c>
      <c r="C17" s="52" t="s">
        <v>41</v>
      </c>
      <c r="D17" s="53"/>
      <c r="E17" s="51" t="s">
        <v>48</v>
      </c>
      <c r="F17" s="37">
        <v>30</v>
      </c>
      <c r="G17" s="54" t="s">
        <v>49</v>
      </c>
      <c r="H17" s="39">
        <v>30</v>
      </c>
      <c r="I17" s="40" t="s">
        <v>44</v>
      </c>
      <c r="J17" s="41">
        <v>30</v>
      </c>
      <c r="K17" s="42"/>
      <c r="L17" s="42"/>
      <c r="M17" s="42"/>
      <c r="N17" s="42"/>
      <c r="O17" s="42"/>
      <c r="P17" s="42"/>
      <c r="Q17" s="43"/>
      <c r="R17" s="44">
        <f>SUM(J17)</f>
        <v>30</v>
      </c>
      <c r="S17" s="45"/>
      <c r="T17" s="45"/>
      <c r="U17" s="45"/>
      <c r="V17" s="45"/>
      <c r="W17" s="45"/>
      <c r="X17" s="45"/>
      <c r="Y17" s="45"/>
      <c r="Z17" s="45"/>
      <c r="AA17" s="44">
        <f>SUM(S17)</f>
        <v>0</v>
      </c>
      <c r="AB17" s="45"/>
      <c r="AC17" s="45"/>
      <c r="AD17" s="45"/>
      <c r="AE17" s="45"/>
      <c r="AF17" s="45"/>
      <c r="AG17" s="45"/>
      <c r="AH17" s="45"/>
      <c r="AI17" s="45"/>
      <c r="AJ17" s="44">
        <f>SUM(AB17)</f>
        <v>0</v>
      </c>
      <c r="AK17" s="45">
        <v>10</v>
      </c>
      <c r="AL17" s="45"/>
      <c r="AM17" s="45"/>
      <c r="AN17" s="45"/>
      <c r="AO17" s="45"/>
      <c r="AP17" s="45"/>
      <c r="AQ17" s="45"/>
      <c r="AR17" s="45"/>
      <c r="AS17" s="44">
        <f>SUM(AK17)</f>
        <v>10</v>
      </c>
      <c r="AT17" s="45">
        <v>15</v>
      </c>
      <c r="AU17" s="45"/>
      <c r="AV17" s="45"/>
      <c r="AW17" s="45"/>
      <c r="AX17" s="45"/>
      <c r="AY17" s="45"/>
      <c r="AZ17" s="45"/>
      <c r="BA17" s="45"/>
      <c r="BB17" s="44">
        <f>SUM(AT17)</f>
        <v>15</v>
      </c>
      <c r="BC17" s="45"/>
      <c r="BD17" s="45"/>
      <c r="BE17" s="45"/>
      <c r="BF17" s="45"/>
      <c r="BG17" s="45"/>
      <c r="BH17" s="45"/>
      <c r="BI17" s="45"/>
      <c r="BJ17" s="45"/>
      <c r="BK17" s="46">
        <f>SUM(BC17)</f>
        <v>0</v>
      </c>
      <c r="BL17" s="45"/>
      <c r="BM17" s="45"/>
      <c r="BN17" s="45"/>
      <c r="BO17" s="45"/>
      <c r="BP17" s="45"/>
      <c r="BQ17" s="45"/>
      <c r="BR17" s="45"/>
      <c r="BS17" s="45"/>
      <c r="BT17" s="44">
        <f>SUM(BL17)</f>
        <v>0</v>
      </c>
      <c r="BU17" s="45"/>
      <c r="BV17" s="45"/>
      <c r="BW17" s="45"/>
      <c r="BX17" s="45"/>
      <c r="BY17" s="45"/>
      <c r="BZ17" s="45"/>
      <c r="CA17" s="45"/>
      <c r="CB17" s="45"/>
      <c r="CC17" s="44">
        <f>SUM(BU17)</f>
        <v>0</v>
      </c>
      <c r="CD17" s="45"/>
      <c r="CE17" s="45"/>
      <c r="CF17" s="45"/>
      <c r="CG17" s="45"/>
      <c r="CH17" s="45"/>
      <c r="CI17" s="45"/>
      <c r="CJ17" s="45"/>
      <c r="CK17" s="45"/>
      <c r="CL17" s="44">
        <f>SUM(CD17)</f>
        <v>0</v>
      </c>
      <c r="CM17" s="45"/>
      <c r="CN17" s="45"/>
      <c r="CO17" s="45"/>
      <c r="CP17" s="45"/>
      <c r="CQ17" s="45"/>
      <c r="CR17" s="45"/>
      <c r="CS17" s="45"/>
      <c r="CT17" s="45"/>
      <c r="CU17" s="44">
        <f>SUM(CM17)</f>
        <v>0</v>
      </c>
      <c r="CV17" s="45"/>
      <c r="CW17" s="45"/>
      <c r="CX17" s="45"/>
      <c r="CY17" s="45"/>
      <c r="CZ17" s="45"/>
      <c r="DA17" s="45"/>
      <c r="DB17" s="45"/>
      <c r="DC17" s="45"/>
      <c r="DD17" s="44">
        <f>SUM(CV17)</f>
        <v>0</v>
      </c>
      <c r="DE17" s="45"/>
      <c r="DF17" s="45"/>
      <c r="DG17" s="45"/>
      <c r="DH17" s="45"/>
      <c r="DI17" s="45"/>
      <c r="DJ17" s="45"/>
      <c r="DK17" s="45"/>
      <c r="DL17" s="45"/>
      <c r="DM17" s="44">
        <f>SUM(DE17)</f>
        <v>0</v>
      </c>
      <c r="DN17" s="47">
        <f>R17+AA17+AJ17+AS17+BB17+BK17+BT17+CC17++CL17+CU17+DD17+DM17</f>
        <v>55</v>
      </c>
    </row>
    <row r="18" spans="1:118" ht="61.5" x14ac:dyDescent="0.25">
      <c r="A18" s="55"/>
      <c r="B18" s="55"/>
      <c r="C18" s="56"/>
      <c r="D18" s="57"/>
      <c r="E18" s="55"/>
      <c r="F18" s="36"/>
      <c r="G18" s="54"/>
      <c r="H18" s="48"/>
      <c r="I18" s="49" t="s">
        <v>45</v>
      </c>
      <c r="J18" s="50">
        <v>2</v>
      </c>
      <c r="K18" s="50">
        <v>10</v>
      </c>
      <c r="L18" s="50">
        <v>1</v>
      </c>
      <c r="M18" s="50"/>
      <c r="N18" s="50">
        <v>12</v>
      </c>
      <c r="O18" s="50"/>
      <c r="P18" s="50"/>
      <c r="Q18" s="50"/>
      <c r="R18" s="58">
        <f>SUM(J18:Q18)</f>
        <v>25</v>
      </c>
      <c r="S18" s="50">
        <v>1</v>
      </c>
      <c r="T18" s="50">
        <v>1</v>
      </c>
      <c r="U18" s="50">
        <v>1</v>
      </c>
      <c r="V18" s="50"/>
      <c r="W18" s="50">
        <v>4</v>
      </c>
      <c r="X18" s="50"/>
      <c r="Y18" s="50"/>
      <c r="Z18" s="50"/>
      <c r="AA18" s="58">
        <f t="shared" ref="AA18" si="9">SUM(S18:Z18)</f>
        <v>7</v>
      </c>
      <c r="AB18" s="50">
        <v>1</v>
      </c>
      <c r="AC18" s="50"/>
      <c r="AD18" s="50"/>
      <c r="AE18" s="50"/>
      <c r="AF18" s="50">
        <v>2</v>
      </c>
      <c r="AG18" s="50"/>
      <c r="AH18" s="50"/>
      <c r="AI18" s="50"/>
      <c r="AJ18" s="58">
        <f t="shared" ref="AJ18" si="10">SUM(AB18:AI18)</f>
        <v>3</v>
      </c>
      <c r="AK18" s="50">
        <v>1</v>
      </c>
      <c r="AL18" s="50"/>
      <c r="AM18" s="50">
        <v>1</v>
      </c>
      <c r="AN18" s="50"/>
      <c r="AO18" s="50">
        <v>1</v>
      </c>
      <c r="AP18" s="50"/>
      <c r="AQ18" s="50"/>
      <c r="AR18" s="50"/>
      <c r="AS18" s="50">
        <f t="shared" ref="AS18" si="11">SUM(AK18:AR18)</f>
        <v>3</v>
      </c>
      <c r="AT18" s="50">
        <v>4</v>
      </c>
      <c r="AU18" s="50">
        <v>3</v>
      </c>
      <c r="AV18" s="50"/>
      <c r="AW18" s="50"/>
      <c r="AX18" s="50">
        <v>3</v>
      </c>
      <c r="AY18" s="50"/>
      <c r="AZ18" s="50"/>
      <c r="BA18" s="50"/>
      <c r="BB18" s="50">
        <f t="shared" ref="BB18" si="12">SUM(AT18:BA18)</f>
        <v>10</v>
      </c>
      <c r="BC18" s="50">
        <v>4</v>
      </c>
      <c r="BD18" s="50">
        <v>2</v>
      </c>
      <c r="BE18" s="50">
        <v>0</v>
      </c>
      <c r="BF18" s="50">
        <v>0</v>
      </c>
      <c r="BG18" s="50">
        <v>3</v>
      </c>
      <c r="BH18" s="50">
        <v>0</v>
      </c>
      <c r="BI18" s="50">
        <v>0</v>
      </c>
      <c r="BJ18" s="50">
        <v>0</v>
      </c>
      <c r="BK18" s="50">
        <f t="shared" ref="BK18" si="13">SUM(BC18:BJ18)</f>
        <v>9</v>
      </c>
      <c r="BL18" s="50"/>
      <c r="BM18" s="50"/>
      <c r="BN18" s="50"/>
      <c r="BO18" s="50"/>
      <c r="BP18" s="50"/>
      <c r="BQ18" s="50"/>
      <c r="BR18" s="50"/>
      <c r="BS18" s="50"/>
      <c r="BT18" s="50">
        <f t="shared" ref="BT18" si="14">SUM(BL18:BS18)</f>
        <v>0</v>
      </c>
      <c r="BU18" s="50"/>
      <c r="BV18" s="50"/>
      <c r="BW18" s="50"/>
      <c r="BX18" s="50"/>
      <c r="BY18" s="50"/>
      <c r="BZ18" s="50"/>
      <c r="CA18" s="50"/>
      <c r="CB18" s="50"/>
      <c r="CC18" s="50">
        <f t="shared" ref="CC18" si="15">SUM(BU18:CB18)</f>
        <v>0</v>
      </c>
      <c r="CD18" s="50"/>
      <c r="CE18" s="50"/>
      <c r="CF18" s="50"/>
      <c r="CG18" s="50"/>
      <c r="CH18" s="50"/>
      <c r="CI18" s="50"/>
      <c r="CJ18" s="50"/>
      <c r="CK18" s="50"/>
      <c r="CL18" s="50">
        <f t="shared" ref="CL18" si="16">SUM(CD18:CK18)</f>
        <v>0</v>
      </c>
      <c r="CM18" s="50"/>
      <c r="CN18" s="50"/>
      <c r="CO18" s="50"/>
      <c r="CP18" s="50"/>
      <c r="CQ18" s="50"/>
      <c r="CR18" s="50"/>
      <c r="CS18" s="50"/>
      <c r="CT18" s="50"/>
      <c r="CU18" s="50">
        <f t="shared" ref="CU18" si="17">SUM(CM18:CT18)</f>
        <v>0</v>
      </c>
      <c r="CV18" s="50"/>
      <c r="CW18" s="50"/>
      <c r="CX18" s="50"/>
      <c r="CY18" s="50"/>
      <c r="CZ18" s="50"/>
      <c r="DA18" s="50"/>
      <c r="DB18" s="50"/>
      <c r="DC18" s="50"/>
      <c r="DD18" s="50">
        <f t="shared" ref="DD18" si="18">SUM(CV18:DC18)</f>
        <v>0</v>
      </c>
      <c r="DE18" s="46"/>
      <c r="DF18" s="46"/>
      <c r="DG18" s="46"/>
      <c r="DH18" s="46"/>
      <c r="DI18" s="46"/>
      <c r="DJ18" s="46"/>
      <c r="DK18" s="46"/>
      <c r="DL18" s="46"/>
      <c r="DM18" s="46">
        <f t="shared" ref="DM18" si="19">SUM(DE18:DL18)</f>
        <v>0</v>
      </c>
      <c r="DN18" s="47">
        <f>R18+AA18+AJ18+AS18+BB18+BK18+BT18+CC18++CL18+CU18+DD18+DM18</f>
        <v>57</v>
      </c>
    </row>
    <row r="19" spans="1:118" ht="61.5" x14ac:dyDescent="0.25">
      <c r="A19" s="36" t="s">
        <v>39</v>
      </c>
      <c r="B19" s="51" t="s">
        <v>50</v>
      </c>
      <c r="C19" s="52" t="s">
        <v>51</v>
      </c>
      <c r="D19" s="53"/>
      <c r="E19" s="51" t="s">
        <v>42</v>
      </c>
      <c r="F19" s="59">
        <v>36739</v>
      </c>
      <c r="G19" s="60" t="s">
        <v>52</v>
      </c>
      <c r="H19" s="61">
        <v>36739</v>
      </c>
      <c r="I19" s="40" t="s">
        <v>44</v>
      </c>
      <c r="J19" s="45">
        <v>2500</v>
      </c>
      <c r="K19" s="45"/>
      <c r="L19" s="45"/>
      <c r="M19" s="45"/>
      <c r="N19" s="45"/>
      <c r="O19" s="45"/>
      <c r="P19" s="45"/>
      <c r="Q19" s="45"/>
      <c r="R19" s="44">
        <f>SUM(J19)</f>
        <v>2500</v>
      </c>
      <c r="S19" s="45">
        <v>2500</v>
      </c>
      <c r="T19" s="45"/>
      <c r="U19" s="45"/>
      <c r="V19" s="45"/>
      <c r="W19" s="45"/>
      <c r="X19" s="45"/>
      <c r="Y19" s="45"/>
      <c r="Z19" s="45"/>
      <c r="AA19" s="44">
        <f>SUM(S19)</f>
        <v>2500</v>
      </c>
      <c r="AB19" s="45">
        <v>3000</v>
      </c>
      <c r="AC19" s="45"/>
      <c r="AD19" s="45"/>
      <c r="AE19" s="45"/>
      <c r="AF19" s="45"/>
      <c r="AG19" s="45"/>
      <c r="AH19" s="45"/>
      <c r="AI19" s="45"/>
      <c r="AJ19" s="44">
        <f>SUM(AB19)</f>
        <v>3000</v>
      </c>
      <c r="AK19" s="45">
        <v>3000</v>
      </c>
      <c r="AL19" s="45"/>
      <c r="AM19" s="45"/>
      <c r="AN19" s="45"/>
      <c r="AO19" s="45"/>
      <c r="AP19" s="45"/>
      <c r="AQ19" s="45"/>
      <c r="AR19" s="45"/>
      <c r="AS19" s="44">
        <f>SUM(AK19)</f>
        <v>3000</v>
      </c>
      <c r="AT19" s="45">
        <v>3000</v>
      </c>
      <c r="AU19" s="45"/>
      <c r="AV19" s="45"/>
      <c r="AW19" s="45"/>
      <c r="AX19" s="45"/>
      <c r="AY19" s="45"/>
      <c r="AZ19" s="45"/>
      <c r="BA19" s="45"/>
      <c r="BB19" s="44">
        <f>SUM(AT19)</f>
        <v>3000</v>
      </c>
      <c r="BC19" s="45">
        <v>3000</v>
      </c>
      <c r="BD19" s="45"/>
      <c r="BE19" s="45"/>
      <c r="BF19" s="45"/>
      <c r="BG19" s="45"/>
      <c r="BH19" s="45"/>
      <c r="BI19" s="45"/>
      <c r="BJ19" s="45"/>
      <c r="BK19" s="46">
        <f>SUM(BC19)</f>
        <v>3000</v>
      </c>
      <c r="BL19" s="45">
        <v>3000</v>
      </c>
      <c r="BM19" s="45"/>
      <c r="BN19" s="45"/>
      <c r="BO19" s="45"/>
      <c r="BP19" s="45"/>
      <c r="BQ19" s="45"/>
      <c r="BR19" s="45"/>
      <c r="BS19" s="45"/>
      <c r="BT19" s="44">
        <f>SUM(BL19)</f>
        <v>3000</v>
      </c>
      <c r="BU19" s="45">
        <v>3000</v>
      </c>
      <c r="BV19" s="45"/>
      <c r="BW19" s="45"/>
      <c r="BX19" s="45"/>
      <c r="BY19" s="45"/>
      <c r="BZ19" s="45"/>
      <c r="CA19" s="45"/>
      <c r="CB19" s="45"/>
      <c r="CC19" s="44">
        <f>SUM(BU19)</f>
        <v>3000</v>
      </c>
      <c r="CD19" s="45">
        <v>3000</v>
      </c>
      <c r="CE19" s="45"/>
      <c r="CF19" s="45"/>
      <c r="CG19" s="45"/>
      <c r="CH19" s="45"/>
      <c r="CI19" s="45"/>
      <c r="CJ19" s="45"/>
      <c r="CK19" s="45"/>
      <c r="CL19" s="44">
        <f>SUM(CD19)</f>
        <v>3000</v>
      </c>
      <c r="CM19" s="45">
        <v>3500</v>
      </c>
      <c r="CN19" s="45"/>
      <c r="CO19" s="45"/>
      <c r="CP19" s="45"/>
      <c r="CQ19" s="45"/>
      <c r="CR19" s="45"/>
      <c r="CS19" s="45"/>
      <c r="CT19" s="45"/>
      <c r="CU19" s="44">
        <f>SUM(CM19)</f>
        <v>3500</v>
      </c>
      <c r="CV19" s="45">
        <v>3500</v>
      </c>
      <c r="CW19" s="45"/>
      <c r="CX19" s="45"/>
      <c r="CY19" s="45"/>
      <c r="CZ19" s="45"/>
      <c r="DA19" s="45"/>
      <c r="DB19" s="45"/>
      <c r="DC19" s="45"/>
      <c r="DD19" s="44">
        <f>SUM(CV19)</f>
        <v>3500</v>
      </c>
      <c r="DE19" s="45">
        <v>3739</v>
      </c>
      <c r="DF19" s="45"/>
      <c r="DG19" s="45"/>
      <c r="DH19" s="45"/>
      <c r="DI19" s="45"/>
      <c r="DJ19" s="45"/>
      <c r="DK19" s="45"/>
      <c r="DL19" s="45"/>
      <c r="DM19" s="44">
        <f>SUM(DE19)</f>
        <v>3739</v>
      </c>
      <c r="DN19" s="47">
        <f t="shared" ref="DN19:DN22" si="20">R19+AA19+AJ19+AS19+BB19+BK19+BT19+CC19++CL19+CU19+DD19+DM19</f>
        <v>36739</v>
      </c>
    </row>
    <row r="20" spans="1:118" ht="61.5" x14ac:dyDescent="0.25">
      <c r="A20" s="36"/>
      <c r="B20" s="55"/>
      <c r="C20" s="56"/>
      <c r="D20" s="57"/>
      <c r="E20" s="55"/>
      <c r="F20" s="36"/>
      <c r="G20" s="38"/>
      <c r="H20" s="48"/>
      <c r="I20" s="49" t="s">
        <v>45</v>
      </c>
      <c r="J20" s="50">
        <v>730</v>
      </c>
      <c r="K20" s="50">
        <v>300</v>
      </c>
      <c r="L20" s="50">
        <v>155</v>
      </c>
      <c r="M20" s="50"/>
      <c r="N20" s="50">
        <v>1230</v>
      </c>
      <c r="O20" s="50"/>
      <c r="P20" s="50"/>
      <c r="Q20" s="50"/>
      <c r="R20" s="50">
        <f>SUM(J20:Q20)</f>
        <v>2415</v>
      </c>
      <c r="S20" s="50">
        <v>205</v>
      </c>
      <c r="T20" s="50">
        <v>618</v>
      </c>
      <c r="U20" s="50">
        <v>175</v>
      </c>
      <c r="V20" s="50"/>
      <c r="W20" s="50">
        <v>1049</v>
      </c>
      <c r="X20" s="50"/>
      <c r="Y20" s="50"/>
      <c r="Z20" s="50"/>
      <c r="AA20" s="50">
        <f>SUM(S20:Z20)</f>
        <v>2047</v>
      </c>
      <c r="AB20" s="50">
        <v>285</v>
      </c>
      <c r="AC20" s="50">
        <v>590</v>
      </c>
      <c r="AD20" s="50">
        <v>265</v>
      </c>
      <c r="AE20" s="50"/>
      <c r="AF20" s="50">
        <v>1270</v>
      </c>
      <c r="AG20" s="50"/>
      <c r="AH20" s="50"/>
      <c r="AI20" s="50"/>
      <c r="AJ20" s="50">
        <f>SUM(AB20:AI20)</f>
        <v>2410</v>
      </c>
      <c r="AK20" s="50">
        <v>247</v>
      </c>
      <c r="AL20" s="50">
        <v>569</v>
      </c>
      <c r="AM20" s="50">
        <v>158</v>
      </c>
      <c r="AN20" s="50"/>
      <c r="AO20" s="50">
        <v>1125</v>
      </c>
      <c r="AP20" s="50"/>
      <c r="AQ20" s="50"/>
      <c r="AR20" s="50"/>
      <c r="AS20" s="50">
        <f>SUM(AK20:AR20)</f>
        <v>2099</v>
      </c>
      <c r="AT20" s="50">
        <v>435</v>
      </c>
      <c r="AU20" s="50">
        <v>435</v>
      </c>
      <c r="AV20" s="50">
        <v>310</v>
      </c>
      <c r="AW20" s="50"/>
      <c r="AX20" s="50">
        <v>835</v>
      </c>
      <c r="AY20" s="50"/>
      <c r="AZ20" s="50"/>
      <c r="BA20" s="50"/>
      <c r="BB20" s="50">
        <f>SUM(AU20:BA20)</f>
        <v>1580</v>
      </c>
      <c r="BC20" s="50">
        <v>1110</v>
      </c>
      <c r="BD20" s="50">
        <v>480</v>
      </c>
      <c r="BE20" s="50">
        <v>215</v>
      </c>
      <c r="BF20" s="50">
        <v>0</v>
      </c>
      <c r="BG20" s="50">
        <v>915</v>
      </c>
      <c r="BH20" s="50">
        <v>0</v>
      </c>
      <c r="BI20" s="50">
        <v>0</v>
      </c>
      <c r="BJ20" s="50">
        <v>0</v>
      </c>
      <c r="BK20" s="50">
        <f>SUM(BC20:BJ20)</f>
        <v>2720</v>
      </c>
      <c r="BL20" s="50"/>
      <c r="BM20" s="50"/>
      <c r="BN20" s="50"/>
      <c r="BO20" s="50"/>
      <c r="BP20" s="50"/>
      <c r="BQ20" s="50"/>
      <c r="BR20" s="50"/>
      <c r="BS20" s="50"/>
      <c r="BT20" s="50">
        <f>SUM(BL20:BS20)</f>
        <v>0</v>
      </c>
      <c r="BU20" s="50"/>
      <c r="BV20" s="50"/>
      <c r="BW20" s="50"/>
      <c r="BX20" s="50"/>
      <c r="BY20" s="50"/>
      <c r="BZ20" s="50"/>
      <c r="CA20" s="50"/>
      <c r="CB20" s="50"/>
      <c r="CC20" s="50">
        <f>SUM(BU20:CB20)</f>
        <v>0</v>
      </c>
      <c r="CD20" s="50"/>
      <c r="CE20" s="50"/>
      <c r="CF20" s="50"/>
      <c r="CG20" s="50"/>
      <c r="CH20" s="50"/>
      <c r="CI20" s="50"/>
      <c r="CJ20" s="50"/>
      <c r="CK20" s="50"/>
      <c r="CL20" s="50">
        <f>SUM(CD20:CK20)</f>
        <v>0</v>
      </c>
      <c r="CM20" s="50"/>
      <c r="CN20" s="50"/>
      <c r="CO20" s="50"/>
      <c r="CP20" s="50"/>
      <c r="CQ20" s="50"/>
      <c r="CR20" s="50"/>
      <c r="CS20" s="50"/>
      <c r="CT20" s="50"/>
      <c r="CU20" s="50">
        <f>SUM(CM20:CT20)</f>
        <v>0</v>
      </c>
      <c r="CV20" s="50"/>
      <c r="CW20" s="50"/>
      <c r="CX20" s="50"/>
      <c r="CY20" s="50"/>
      <c r="CZ20" s="50"/>
      <c r="DA20" s="50"/>
      <c r="DB20" s="50"/>
      <c r="DC20" s="50"/>
      <c r="DD20" s="50">
        <f>SUM(CV20:DC20)</f>
        <v>0</v>
      </c>
      <c r="DE20" s="46"/>
      <c r="DF20" s="46"/>
      <c r="DG20" s="46"/>
      <c r="DH20" s="46"/>
      <c r="DI20" s="46"/>
      <c r="DJ20" s="46"/>
      <c r="DK20" s="46"/>
      <c r="DL20" s="46"/>
      <c r="DM20" s="46">
        <f>SUM(DE20:DL20)</f>
        <v>0</v>
      </c>
      <c r="DN20" s="47">
        <f t="shared" si="20"/>
        <v>13271</v>
      </c>
    </row>
    <row r="21" spans="1:118" ht="61.5" x14ac:dyDescent="0.25">
      <c r="A21" s="51" t="s">
        <v>46</v>
      </c>
      <c r="B21" s="51" t="s">
        <v>53</v>
      </c>
      <c r="C21" s="52" t="s">
        <v>54</v>
      </c>
      <c r="D21" s="53"/>
      <c r="E21" s="51" t="s">
        <v>48</v>
      </c>
      <c r="F21" s="37">
        <v>4656</v>
      </c>
      <c r="G21" s="54" t="s">
        <v>55</v>
      </c>
      <c r="H21" s="37">
        <v>4656</v>
      </c>
      <c r="I21" s="40" t="s">
        <v>44</v>
      </c>
      <c r="J21" s="45">
        <v>300</v>
      </c>
      <c r="K21" s="45"/>
      <c r="L21" s="45"/>
      <c r="M21" s="45"/>
      <c r="N21" s="45"/>
      <c r="O21" s="45"/>
      <c r="P21" s="45"/>
      <c r="Q21" s="45"/>
      <c r="R21" s="44">
        <f>SUM(J21)</f>
        <v>300</v>
      </c>
      <c r="S21" s="45">
        <v>350</v>
      </c>
      <c r="T21" s="45"/>
      <c r="U21" s="45"/>
      <c r="V21" s="45"/>
      <c r="W21" s="45"/>
      <c r="X21" s="45"/>
      <c r="Y21" s="45"/>
      <c r="Z21" s="45"/>
      <c r="AA21" s="44">
        <f>SUM(S21)</f>
        <v>350</v>
      </c>
      <c r="AB21" s="45">
        <v>200</v>
      </c>
      <c r="AC21" s="45"/>
      <c r="AD21" s="45"/>
      <c r="AE21" s="45"/>
      <c r="AF21" s="45"/>
      <c r="AG21" s="45"/>
      <c r="AH21" s="45"/>
      <c r="AI21" s="45"/>
      <c r="AJ21" s="44">
        <f>SUM(AB21)</f>
        <v>200</v>
      </c>
      <c r="AK21" s="45">
        <v>400</v>
      </c>
      <c r="AL21" s="45"/>
      <c r="AM21" s="45"/>
      <c r="AN21" s="45"/>
      <c r="AO21" s="45"/>
      <c r="AP21" s="45"/>
      <c r="AQ21" s="45"/>
      <c r="AR21" s="45"/>
      <c r="AS21" s="62">
        <f>SUM(AK21)</f>
        <v>400</v>
      </c>
      <c r="AT21" s="45">
        <v>200</v>
      </c>
      <c r="AU21" s="45"/>
      <c r="AV21" s="45"/>
      <c r="AW21" s="45"/>
      <c r="AX21" s="45"/>
      <c r="AY21" s="45"/>
      <c r="AZ21" s="45"/>
      <c r="BA21" s="45"/>
      <c r="BB21" s="44">
        <f>SUM(AT21)</f>
        <v>200</v>
      </c>
      <c r="BC21" s="45">
        <v>250</v>
      </c>
      <c r="BD21" s="45"/>
      <c r="BE21" s="45"/>
      <c r="BF21" s="45"/>
      <c r="BG21" s="45"/>
      <c r="BH21" s="45"/>
      <c r="BI21" s="45"/>
      <c r="BJ21" s="45"/>
      <c r="BK21" s="63">
        <f>SUM(BC21)</f>
        <v>250</v>
      </c>
      <c r="BL21" s="45">
        <v>300</v>
      </c>
      <c r="BM21" s="45"/>
      <c r="BN21" s="45"/>
      <c r="BO21" s="45"/>
      <c r="BP21" s="45"/>
      <c r="BQ21" s="45"/>
      <c r="BR21" s="45"/>
      <c r="BS21" s="45"/>
      <c r="BT21" s="62">
        <f>SUM(BL21)</f>
        <v>300</v>
      </c>
      <c r="BU21" s="45">
        <v>250</v>
      </c>
      <c r="BV21" s="45"/>
      <c r="BW21" s="45"/>
      <c r="BX21" s="45"/>
      <c r="BY21" s="45"/>
      <c r="BZ21" s="45"/>
      <c r="CA21" s="45"/>
      <c r="CB21" s="45"/>
      <c r="CC21" s="44">
        <f>SUM(BU21)</f>
        <v>250</v>
      </c>
      <c r="CD21" s="45">
        <v>400</v>
      </c>
      <c r="CE21" s="45"/>
      <c r="CF21" s="45"/>
      <c r="CG21" s="45"/>
      <c r="CH21" s="45"/>
      <c r="CI21" s="45"/>
      <c r="CJ21" s="45"/>
      <c r="CK21" s="45"/>
      <c r="CL21" s="62">
        <f>SUM(CD21)</f>
        <v>400</v>
      </c>
      <c r="CM21" s="45">
        <v>300</v>
      </c>
      <c r="CN21" s="45"/>
      <c r="CO21" s="45"/>
      <c r="CP21" s="45"/>
      <c r="CQ21" s="45"/>
      <c r="CR21" s="45"/>
      <c r="CS21" s="45"/>
      <c r="CT21" s="45"/>
      <c r="CU21" s="44">
        <f>SUM(CM21)</f>
        <v>300</v>
      </c>
      <c r="CV21" s="45">
        <v>200</v>
      </c>
      <c r="CW21" s="45"/>
      <c r="CX21" s="45"/>
      <c r="CY21" s="45"/>
      <c r="CZ21" s="45"/>
      <c r="DA21" s="45"/>
      <c r="DB21" s="45"/>
      <c r="DC21" s="45"/>
      <c r="DD21" s="44">
        <f>SUM(CV21)</f>
        <v>200</v>
      </c>
      <c r="DE21" s="45">
        <v>150</v>
      </c>
      <c r="DF21" s="45"/>
      <c r="DG21" s="45"/>
      <c r="DH21" s="45"/>
      <c r="DI21" s="45"/>
      <c r="DJ21" s="45"/>
      <c r="DK21" s="45"/>
      <c r="DL21" s="45"/>
      <c r="DM21" s="44">
        <f>SUM(DE21)</f>
        <v>150</v>
      </c>
      <c r="DN21" s="47">
        <f t="shared" si="20"/>
        <v>3300</v>
      </c>
    </row>
    <row r="22" spans="1:118" ht="61.5" x14ac:dyDescent="0.25">
      <c r="A22" s="55"/>
      <c r="B22" s="55"/>
      <c r="C22" s="56"/>
      <c r="D22" s="57"/>
      <c r="E22" s="55"/>
      <c r="F22" s="36"/>
      <c r="G22" s="54"/>
      <c r="H22" s="36"/>
      <c r="I22" s="49" t="s">
        <v>45</v>
      </c>
      <c r="J22" s="50">
        <v>6</v>
      </c>
      <c r="K22" s="50">
        <v>57</v>
      </c>
      <c r="L22" s="50"/>
      <c r="M22" s="50"/>
      <c r="N22" s="50">
        <v>186</v>
      </c>
      <c r="O22" s="50"/>
      <c r="P22" s="64"/>
      <c r="Q22" s="64"/>
      <c r="R22" s="58">
        <f>SUM(J22:Q22)</f>
        <v>249</v>
      </c>
      <c r="S22" s="50">
        <v>6</v>
      </c>
      <c r="T22" s="50">
        <v>31</v>
      </c>
      <c r="U22" s="50">
        <v>4</v>
      </c>
      <c r="V22" s="50"/>
      <c r="W22" s="50">
        <v>294</v>
      </c>
      <c r="X22" s="50"/>
      <c r="Y22" s="64"/>
      <c r="Z22" s="64"/>
      <c r="AA22" s="58">
        <f>SUM(S22:Z22)</f>
        <v>335</v>
      </c>
      <c r="AB22" s="64">
        <v>19</v>
      </c>
      <c r="AC22" s="64">
        <v>34</v>
      </c>
      <c r="AD22" s="64">
        <v>13</v>
      </c>
      <c r="AE22" s="64"/>
      <c r="AF22" s="64">
        <v>312</v>
      </c>
      <c r="AG22" s="64"/>
      <c r="AH22" s="64"/>
      <c r="AI22" s="64"/>
      <c r="AJ22" s="58">
        <f>SUM(AB22:AI22)</f>
        <v>378</v>
      </c>
      <c r="AK22" s="64">
        <v>5</v>
      </c>
      <c r="AL22" s="64">
        <v>19</v>
      </c>
      <c r="AM22" s="64">
        <v>5</v>
      </c>
      <c r="AN22" s="64"/>
      <c r="AO22" s="64">
        <v>167</v>
      </c>
      <c r="AP22" s="64"/>
      <c r="AQ22" s="64"/>
      <c r="AR22" s="64"/>
      <c r="AS22" s="50">
        <f>SUM(AK22:AR22)</f>
        <v>196</v>
      </c>
      <c r="AT22" s="64">
        <v>70</v>
      </c>
      <c r="AU22" s="64">
        <v>83</v>
      </c>
      <c r="AV22" s="64">
        <v>73</v>
      </c>
      <c r="AW22" s="64"/>
      <c r="AX22" s="64">
        <v>362</v>
      </c>
      <c r="AY22" s="64"/>
      <c r="AZ22" s="64"/>
      <c r="BA22" s="64"/>
      <c r="BB22" s="50">
        <f>SUM(AT22:BA22)</f>
        <v>588</v>
      </c>
      <c r="BC22" s="64">
        <v>146</v>
      </c>
      <c r="BD22" s="64">
        <v>56</v>
      </c>
      <c r="BE22" s="64">
        <v>48</v>
      </c>
      <c r="BF22" s="64">
        <v>0</v>
      </c>
      <c r="BG22" s="64">
        <v>319</v>
      </c>
      <c r="BH22" s="64">
        <v>0</v>
      </c>
      <c r="BI22" s="64">
        <v>0</v>
      </c>
      <c r="BJ22" s="64">
        <v>0</v>
      </c>
      <c r="BK22" s="50">
        <f>SUM(BC22:BJ22)</f>
        <v>569</v>
      </c>
      <c r="BL22" s="64"/>
      <c r="BM22" s="64"/>
      <c r="BN22" s="64"/>
      <c r="BO22" s="64"/>
      <c r="BP22" s="64"/>
      <c r="BQ22" s="64"/>
      <c r="BR22" s="64"/>
      <c r="BS22" s="64"/>
      <c r="BT22" s="50">
        <f>SUM(BL22:BS22)</f>
        <v>0</v>
      </c>
      <c r="BU22" s="64"/>
      <c r="BV22" s="64"/>
      <c r="BW22" s="64"/>
      <c r="BX22" s="64"/>
      <c r="BY22" s="64"/>
      <c r="BZ22" s="64"/>
      <c r="CA22" s="64"/>
      <c r="CB22" s="64"/>
      <c r="CC22" s="50">
        <f>SUM(BU22:CB22)</f>
        <v>0</v>
      </c>
      <c r="CD22" s="64"/>
      <c r="CE22" s="64"/>
      <c r="CF22" s="64"/>
      <c r="CG22" s="64"/>
      <c r="CH22" s="64"/>
      <c r="CI22" s="64"/>
      <c r="CJ22" s="64"/>
      <c r="CK22" s="64"/>
      <c r="CL22" s="50">
        <f>SUM(CD22:CK22)</f>
        <v>0</v>
      </c>
      <c r="CM22" s="64"/>
      <c r="CN22" s="64"/>
      <c r="CO22" s="64"/>
      <c r="CP22" s="64"/>
      <c r="CQ22" s="64"/>
      <c r="CR22" s="64"/>
      <c r="CS22" s="64"/>
      <c r="CT22" s="64"/>
      <c r="CU22" s="50">
        <f>SUM(CM22:CT22)</f>
        <v>0</v>
      </c>
      <c r="CV22" s="64"/>
      <c r="CW22" s="64"/>
      <c r="CX22" s="64"/>
      <c r="CY22" s="64"/>
      <c r="CZ22" s="64"/>
      <c r="DA22" s="64"/>
      <c r="DB22" s="64"/>
      <c r="DC22" s="64"/>
      <c r="DD22" s="50">
        <f>SUM(CV22:DC22)</f>
        <v>0</v>
      </c>
      <c r="DE22" s="64"/>
      <c r="DF22" s="64"/>
      <c r="DG22" s="64"/>
      <c r="DH22" s="64"/>
      <c r="DI22" s="64"/>
      <c r="DJ22" s="64"/>
      <c r="DK22" s="64"/>
      <c r="DL22" s="64"/>
      <c r="DM22" s="46">
        <f>SUM(DE22:DL22)</f>
        <v>0</v>
      </c>
      <c r="DN22" s="47">
        <f t="shared" si="20"/>
        <v>2315</v>
      </c>
    </row>
    <row r="23" spans="1:118" ht="61.5" x14ac:dyDescent="0.25">
      <c r="A23" s="51" t="s">
        <v>46</v>
      </c>
      <c r="B23" s="51" t="s">
        <v>53</v>
      </c>
      <c r="C23" s="52" t="s">
        <v>54</v>
      </c>
      <c r="D23" s="53"/>
      <c r="E23" s="51" t="s">
        <v>48</v>
      </c>
      <c r="F23" s="37">
        <v>2510</v>
      </c>
      <c r="G23" s="54" t="s">
        <v>56</v>
      </c>
      <c r="H23" s="61">
        <v>2510</v>
      </c>
      <c r="I23" s="65" t="s">
        <v>44</v>
      </c>
      <c r="J23" s="45">
        <v>250</v>
      </c>
      <c r="K23" s="45"/>
      <c r="L23" s="45"/>
      <c r="M23" s="45"/>
      <c r="N23" s="45"/>
      <c r="O23" s="45"/>
      <c r="P23" s="45"/>
      <c r="Q23" s="45"/>
      <c r="R23" s="66">
        <f>SUM(J23)</f>
        <v>250</v>
      </c>
      <c r="S23" s="45">
        <v>150</v>
      </c>
      <c r="T23" s="45"/>
      <c r="U23" s="45"/>
      <c r="V23" s="45"/>
      <c r="W23" s="45"/>
      <c r="X23" s="45"/>
      <c r="Y23" s="45"/>
      <c r="Z23" s="45"/>
      <c r="AA23" s="66">
        <f>SUM(S23)</f>
        <v>150</v>
      </c>
      <c r="AB23" s="45">
        <v>100</v>
      </c>
      <c r="AC23" s="45"/>
      <c r="AD23" s="45"/>
      <c r="AE23" s="45"/>
      <c r="AF23" s="45"/>
      <c r="AG23" s="45"/>
      <c r="AH23" s="45"/>
      <c r="AI23" s="45"/>
      <c r="AJ23" s="66">
        <f>SUM(AB23)</f>
        <v>100</v>
      </c>
      <c r="AK23" s="45">
        <v>200</v>
      </c>
      <c r="AL23" s="45"/>
      <c r="AM23" s="45"/>
      <c r="AN23" s="45"/>
      <c r="AO23" s="45"/>
      <c r="AP23" s="45"/>
      <c r="AQ23" s="45"/>
      <c r="AR23" s="45"/>
      <c r="AS23" s="62">
        <f>SUM(AK23)</f>
        <v>200</v>
      </c>
      <c r="AT23" s="45">
        <v>250</v>
      </c>
      <c r="AU23" s="45"/>
      <c r="AV23" s="45"/>
      <c r="AW23" s="45"/>
      <c r="AX23" s="45"/>
      <c r="AY23" s="45"/>
      <c r="AZ23" s="45"/>
      <c r="BA23" s="45"/>
      <c r="BB23" s="62">
        <f>SUM(AT23)</f>
        <v>250</v>
      </c>
      <c r="BC23" s="45">
        <v>300</v>
      </c>
      <c r="BD23" s="45"/>
      <c r="BE23" s="45"/>
      <c r="BF23" s="45"/>
      <c r="BG23" s="45"/>
      <c r="BH23" s="45"/>
      <c r="BI23" s="45"/>
      <c r="BJ23" s="45"/>
      <c r="BK23" s="63">
        <f>SUM(BC23)</f>
        <v>300</v>
      </c>
      <c r="BL23" s="45">
        <v>250</v>
      </c>
      <c r="BM23" s="45"/>
      <c r="BN23" s="45"/>
      <c r="BO23" s="45"/>
      <c r="BP23" s="45"/>
      <c r="BQ23" s="45"/>
      <c r="BR23" s="45"/>
      <c r="BS23" s="45"/>
      <c r="BT23" s="62">
        <f>SUM(BL23)</f>
        <v>250</v>
      </c>
      <c r="BU23" s="45">
        <v>250</v>
      </c>
      <c r="BV23" s="45"/>
      <c r="BW23" s="45"/>
      <c r="BX23" s="45"/>
      <c r="BY23" s="45"/>
      <c r="BZ23" s="45"/>
      <c r="CA23" s="45"/>
      <c r="CB23" s="45"/>
      <c r="CC23" s="62">
        <f>SUM(BU23)</f>
        <v>250</v>
      </c>
      <c r="CD23" s="45">
        <v>200</v>
      </c>
      <c r="CE23" s="45"/>
      <c r="CF23" s="45"/>
      <c r="CG23" s="45"/>
      <c r="CH23" s="45"/>
      <c r="CI23" s="45"/>
      <c r="CJ23" s="45"/>
      <c r="CK23" s="45"/>
      <c r="CL23" s="62">
        <f>SUM(CD23)</f>
        <v>200</v>
      </c>
      <c r="CM23" s="41">
        <v>150</v>
      </c>
      <c r="CN23" s="42"/>
      <c r="CO23" s="42"/>
      <c r="CP23" s="42"/>
      <c r="CQ23" s="42"/>
      <c r="CR23" s="42"/>
      <c r="CS23" s="42"/>
      <c r="CT23" s="42"/>
      <c r="CU23" s="44">
        <f>SUM(CM23)</f>
        <v>150</v>
      </c>
      <c r="CV23" s="45">
        <v>200</v>
      </c>
      <c r="CW23" s="45"/>
      <c r="CX23" s="45"/>
      <c r="CY23" s="45"/>
      <c r="CZ23" s="45"/>
      <c r="DA23" s="45"/>
      <c r="DB23" s="45"/>
      <c r="DC23" s="45"/>
      <c r="DD23" s="62">
        <f>SUM(CV23)</f>
        <v>200</v>
      </c>
      <c r="DE23" s="45">
        <v>150</v>
      </c>
      <c r="DF23" s="45"/>
      <c r="DG23" s="45"/>
      <c r="DH23" s="45"/>
      <c r="DI23" s="45"/>
      <c r="DJ23" s="45"/>
      <c r="DK23" s="45"/>
      <c r="DL23" s="45"/>
      <c r="DM23" s="62">
        <f>SUM(DE23)</f>
        <v>150</v>
      </c>
      <c r="DN23" s="47">
        <f>R23+AA23+AJ23+AS23+BB23+BK23+BT23+CC23+CL23+CU23+DD23+DM23</f>
        <v>2450</v>
      </c>
    </row>
    <row r="24" spans="1:118" ht="61.5" x14ac:dyDescent="0.25">
      <c r="A24" s="55"/>
      <c r="B24" s="55"/>
      <c r="C24" s="56"/>
      <c r="D24" s="57"/>
      <c r="E24" s="55"/>
      <c r="F24" s="36"/>
      <c r="G24" s="54"/>
      <c r="H24" s="39"/>
      <c r="I24" s="49" t="s">
        <v>45</v>
      </c>
      <c r="J24" s="50">
        <v>5</v>
      </c>
      <c r="K24" s="50">
        <v>19</v>
      </c>
      <c r="L24" s="50">
        <v>3</v>
      </c>
      <c r="M24" s="50"/>
      <c r="N24" s="50">
        <v>73</v>
      </c>
      <c r="O24" s="50"/>
      <c r="P24" s="50"/>
      <c r="Q24" s="64"/>
      <c r="R24" s="58">
        <f>SUM(J24:Q24)</f>
        <v>100</v>
      </c>
      <c r="S24" s="50">
        <v>12</v>
      </c>
      <c r="T24" s="50">
        <v>35</v>
      </c>
      <c r="U24" s="50">
        <v>22</v>
      </c>
      <c r="V24" s="50"/>
      <c r="W24" s="50">
        <v>185</v>
      </c>
      <c r="X24" s="64"/>
      <c r="Y24" s="64"/>
      <c r="Z24" s="64"/>
      <c r="AA24" s="58">
        <f>SUM(S24:Z24)</f>
        <v>254</v>
      </c>
      <c r="AB24" s="64">
        <v>62</v>
      </c>
      <c r="AC24" s="64">
        <v>88</v>
      </c>
      <c r="AD24" s="64">
        <v>64</v>
      </c>
      <c r="AE24" s="64"/>
      <c r="AF24" s="64">
        <v>449</v>
      </c>
      <c r="AG24" s="64"/>
      <c r="AH24" s="64"/>
      <c r="AI24" s="64"/>
      <c r="AJ24" s="58">
        <f>SUM(AB24:AI24)</f>
        <v>663</v>
      </c>
      <c r="AK24" s="64">
        <v>36</v>
      </c>
      <c r="AL24" s="64">
        <v>75</v>
      </c>
      <c r="AM24" s="64">
        <v>28</v>
      </c>
      <c r="AN24" s="64"/>
      <c r="AO24" s="64">
        <v>325</v>
      </c>
      <c r="AP24" s="64"/>
      <c r="AQ24" s="64"/>
      <c r="AR24" s="64"/>
      <c r="AS24" s="50">
        <f t="shared" si="1"/>
        <v>464</v>
      </c>
      <c r="AT24" s="64">
        <v>38</v>
      </c>
      <c r="AU24" s="64">
        <v>46</v>
      </c>
      <c r="AV24" s="64">
        <v>49</v>
      </c>
      <c r="AW24" s="64"/>
      <c r="AX24" s="64">
        <v>205</v>
      </c>
      <c r="AY24" s="64"/>
      <c r="AZ24" s="64"/>
      <c r="BA24" s="64"/>
      <c r="BB24" s="50">
        <f t="shared" si="2"/>
        <v>338</v>
      </c>
      <c r="BC24" s="64">
        <v>247</v>
      </c>
      <c r="BD24" s="64">
        <v>62</v>
      </c>
      <c r="BE24" s="64">
        <v>41</v>
      </c>
      <c r="BF24" s="64">
        <v>0</v>
      </c>
      <c r="BG24" s="64">
        <v>246</v>
      </c>
      <c r="BH24" s="64">
        <v>0</v>
      </c>
      <c r="BI24" s="64">
        <v>0</v>
      </c>
      <c r="BJ24" s="64">
        <v>0</v>
      </c>
      <c r="BK24" s="50">
        <f t="shared" si="3"/>
        <v>596</v>
      </c>
      <c r="BL24" s="64"/>
      <c r="BM24" s="64"/>
      <c r="BN24" s="64"/>
      <c r="BO24" s="64"/>
      <c r="BP24" s="64"/>
      <c r="BQ24" s="64"/>
      <c r="BR24" s="64"/>
      <c r="BS24" s="64"/>
      <c r="BT24" s="50">
        <f t="shared" si="4"/>
        <v>0</v>
      </c>
      <c r="BU24" s="64"/>
      <c r="BV24" s="64"/>
      <c r="BW24" s="64"/>
      <c r="BX24" s="64"/>
      <c r="BY24" s="64"/>
      <c r="BZ24" s="64"/>
      <c r="CA24" s="64"/>
      <c r="CB24" s="64"/>
      <c r="CC24" s="50">
        <f>SUM(BU24:CB24)</f>
        <v>0</v>
      </c>
      <c r="CD24" s="64"/>
      <c r="CE24" s="64"/>
      <c r="CF24" s="64"/>
      <c r="CG24" s="64"/>
      <c r="CH24" s="64"/>
      <c r="CI24" s="64"/>
      <c r="CJ24" s="64"/>
      <c r="CK24" s="64"/>
      <c r="CL24" s="50">
        <f t="shared" ref="CL24" si="21">SUM(CD24:CK24)</f>
        <v>0</v>
      </c>
      <c r="CM24" s="64"/>
      <c r="CN24" s="64"/>
      <c r="CO24" s="64"/>
      <c r="CP24" s="64"/>
      <c r="CQ24" s="64"/>
      <c r="CR24" s="64"/>
      <c r="CS24" s="64"/>
      <c r="CT24" s="64"/>
      <c r="CU24" s="50">
        <f t="shared" si="6"/>
        <v>0</v>
      </c>
      <c r="CV24" s="64"/>
      <c r="CW24" s="64"/>
      <c r="CX24" s="64"/>
      <c r="CY24" s="64"/>
      <c r="CZ24" s="64"/>
      <c r="DA24" s="64"/>
      <c r="DB24" s="64"/>
      <c r="DC24" s="64"/>
      <c r="DD24" s="50">
        <f t="shared" si="7"/>
        <v>0</v>
      </c>
      <c r="DE24" s="64"/>
      <c r="DF24" s="64"/>
      <c r="DG24" s="64"/>
      <c r="DH24" s="64"/>
      <c r="DI24" s="64"/>
      <c r="DJ24" s="64"/>
      <c r="DK24" s="64"/>
      <c r="DL24" s="64"/>
      <c r="DM24" s="46">
        <f t="shared" si="8"/>
        <v>0</v>
      </c>
      <c r="DN24" s="47">
        <f>R24+AA24+AJ24+AS24+BB24+BK24+BT24+CC24+CL24+CU24+DD24+DM24</f>
        <v>2415</v>
      </c>
    </row>
    <row r="25" spans="1:118" ht="61.5" x14ac:dyDescent="0.25">
      <c r="A25" s="51" t="s">
        <v>46</v>
      </c>
      <c r="B25" s="51" t="s">
        <v>53</v>
      </c>
      <c r="C25" s="52" t="s">
        <v>54</v>
      </c>
      <c r="D25" s="53"/>
      <c r="E25" s="51" t="s">
        <v>48</v>
      </c>
      <c r="F25" s="67">
        <v>12214</v>
      </c>
      <c r="G25" s="68" t="s">
        <v>57</v>
      </c>
      <c r="H25" s="69">
        <v>12214</v>
      </c>
      <c r="I25" s="65" t="s">
        <v>44</v>
      </c>
      <c r="J25" s="45">
        <v>800</v>
      </c>
      <c r="K25" s="45"/>
      <c r="L25" s="45"/>
      <c r="M25" s="45"/>
      <c r="N25" s="45"/>
      <c r="O25" s="45"/>
      <c r="P25" s="45"/>
      <c r="Q25" s="45"/>
      <c r="R25" s="70">
        <f>SUM(J25)</f>
        <v>800</v>
      </c>
      <c r="S25" s="45">
        <v>1000</v>
      </c>
      <c r="T25" s="45"/>
      <c r="U25" s="45"/>
      <c r="V25" s="45"/>
      <c r="W25" s="45"/>
      <c r="X25" s="45"/>
      <c r="Y25" s="45"/>
      <c r="Z25" s="45"/>
      <c r="AA25" s="70">
        <f>SUM(S25)</f>
        <v>1000</v>
      </c>
      <c r="AB25" s="45">
        <v>900</v>
      </c>
      <c r="AC25" s="45"/>
      <c r="AD25" s="45"/>
      <c r="AE25" s="45"/>
      <c r="AF25" s="45"/>
      <c r="AG25" s="45"/>
      <c r="AH25" s="45"/>
      <c r="AI25" s="45"/>
      <c r="AJ25" s="70">
        <f>SUM(AB25)</f>
        <v>900</v>
      </c>
      <c r="AK25" s="45">
        <v>350</v>
      </c>
      <c r="AL25" s="45"/>
      <c r="AM25" s="45"/>
      <c r="AN25" s="45"/>
      <c r="AO25" s="45"/>
      <c r="AP25" s="45"/>
      <c r="AQ25" s="45"/>
      <c r="AR25" s="45"/>
      <c r="AS25" s="62">
        <f>SUM(AK25)</f>
        <v>350</v>
      </c>
      <c r="AT25" s="45">
        <v>1000</v>
      </c>
      <c r="AU25" s="45"/>
      <c r="AV25" s="45"/>
      <c r="AW25" s="45"/>
      <c r="AX25" s="45"/>
      <c r="AY25" s="45"/>
      <c r="AZ25" s="45"/>
      <c r="BA25" s="45"/>
      <c r="BB25" s="62">
        <f>SUM(AT25)</f>
        <v>1000</v>
      </c>
      <c r="BC25" s="45">
        <v>800</v>
      </c>
      <c r="BD25" s="45"/>
      <c r="BE25" s="45"/>
      <c r="BF25" s="45"/>
      <c r="BG25" s="45"/>
      <c r="BH25" s="45"/>
      <c r="BI25" s="45"/>
      <c r="BJ25" s="45"/>
      <c r="BK25" s="63">
        <f>SUM(BC25)</f>
        <v>800</v>
      </c>
      <c r="BL25" s="45">
        <v>850</v>
      </c>
      <c r="BM25" s="45"/>
      <c r="BN25" s="45"/>
      <c r="BO25" s="45"/>
      <c r="BP25" s="45"/>
      <c r="BQ25" s="45"/>
      <c r="BR25" s="45"/>
      <c r="BS25" s="45"/>
      <c r="BT25" s="62">
        <f>SUM(BL25)</f>
        <v>850</v>
      </c>
      <c r="BU25" s="45">
        <v>800</v>
      </c>
      <c r="BV25" s="45"/>
      <c r="BW25" s="45"/>
      <c r="BX25" s="45"/>
      <c r="BY25" s="45"/>
      <c r="BZ25" s="45"/>
      <c r="CA25" s="45"/>
      <c r="CB25" s="45"/>
      <c r="CC25" s="62">
        <f>SUM(BU25)</f>
        <v>800</v>
      </c>
      <c r="CD25" s="45">
        <v>900</v>
      </c>
      <c r="CE25" s="45"/>
      <c r="CF25" s="45"/>
      <c r="CG25" s="45"/>
      <c r="CH25" s="45"/>
      <c r="CI25" s="45"/>
      <c r="CJ25" s="45"/>
      <c r="CK25" s="45"/>
      <c r="CL25" s="62">
        <f>SUM(CD25)</f>
        <v>900</v>
      </c>
      <c r="CM25" s="45">
        <v>1000</v>
      </c>
      <c r="CN25" s="45"/>
      <c r="CO25" s="45"/>
      <c r="CP25" s="45"/>
      <c r="CQ25" s="45"/>
      <c r="CR25" s="45"/>
      <c r="CS25" s="45"/>
      <c r="CT25" s="45"/>
      <c r="CU25" s="62">
        <f>SUM(CM25)</f>
        <v>1000</v>
      </c>
      <c r="CV25" s="45">
        <v>800</v>
      </c>
      <c r="CW25" s="45"/>
      <c r="CX25" s="45"/>
      <c r="CY25" s="45"/>
      <c r="CZ25" s="45"/>
      <c r="DA25" s="45"/>
      <c r="DB25" s="45"/>
      <c r="DC25" s="45"/>
      <c r="DD25" s="62">
        <f>SUM(CV25)</f>
        <v>800</v>
      </c>
      <c r="DE25" s="45">
        <v>900</v>
      </c>
      <c r="DF25" s="45"/>
      <c r="DG25" s="45"/>
      <c r="DH25" s="45"/>
      <c r="DI25" s="45"/>
      <c r="DJ25" s="45"/>
      <c r="DK25" s="45"/>
      <c r="DL25" s="45"/>
      <c r="DM25" s="62">
        <f>SUM(DE25)</f>
        <v>900</v>
      </c>
      <c r="DN25" s="47">
        <f>R25+AA25+AJ25+AS25+BB25+BK25+BT25+CC25+CL25+CU25+DD25+DM25</f>
        <v>10100</v>
      </c>
    </row>
    <row r="26" spans="1:118" ht="61.5" x14ac:dyDescent="0.25">
      <c r="A26" s="55"/>
      <c r="B26" s="55"/>
      <c r="C26" s="56"/>
      <c r="D26" s="57"/>
      <c r="E26" s="55"/>
      <c r="F26" s="55"/>
      <c r="G26" s="71"/>
      <c r="H26" s="61"/>
      <c r="I26" s="49" t="s">
        <v>45</v>
      </c>
      <c r="J26" s="50">
        <v>116</v>
      </c>
      <c r="K26" s="50">
        <v>166</v>
      </c>
      <c r="L26" s="50">
        <v>83</v>
      </c>
      <c r="M26" s="50"/>
      <c r="N26" s="50">
        <v>616</v>
      </c>
      <c r="O26" s="50"/>
      <c r="P26" s="50"/>
      <c r="Q26" s="64"/>
      <c r="R26" s="58">
        <f t="shared" ref="R26" si="22">SUM(J26:Q26)</f>
        <v>981</v>
      </c>
      <c r="S26" s="50">
        <v>44</v>
      </c>
      <c r="T26" s="50">
        <v>139</v>
      </c>
      <c r="U26" s="50">
        <v>55</v>
      </c>
      <c r="V26" s="50"/>
      <c r="W26" s="50">
        <v>589</v>
      </c>
      <c r="X26" s="64"/>
      <c r="Y26" s="64"/>
      <c r="Z26" s="64"/>
      <c r="AA26" s="58">
        <f t="shared" si="0"/>
        <v>827</v>
      </c>
      <c r="AB26" s="64">
        <v>124</v>
      </c>
      <c r="AC26" s="64">
        <v>139</v>
      </c>
      <c r="AD26" s="64">
        <v>94</v>
      </c>
      <c r="AE26" s="64"/>
      <c r="AF26" s="64">
        <v>806</v>
      </c>
      <c r="AG26" s="64"/>
      <c r="AH26" s="64"/>
      <c r="AI26" s="64"/>
      <c r="AJ26" s="58">
        <f>SUM(AB26:AI26)</f>
        <v>1163</v>
      </c>
      <c r="AK26" s="64">
        <v>67</v>
      </c>
      <c r="AL26" s="64">
        <v>186</v>
      </c>
      <c r="AM26" s="64">
        <v>99</v>
      </c>
      <c r="AN26" s="64"/>
      <c r="AO26" s="64">
        <v>432</v>
      </c>
      <c r="AP26" s="64"/>
      <c r="AQ26" s="64"/>
      <c r="AR26" s="64"/>
      <c r="AS26" s="50">
        <f>SUM(AK26:AR26)</f>
        <v>784</v>
      </c>
      <c r="AT26" s="64">
        <v>134</v>
      </c>
      <c r="AU26" s="64">
        <v>148</v>
      </c>
      <c r="AV26" s="64">
        <v>215</v>
      </c>
      <c r="AW26" s="64"/>
      <c r="AX26" s="64">
        <v>422</v>
      </c>
      <c r="AY26" s="64"/>
      <c r="AZ26" s="64"/>
      <c r="BA26" s="64"/>
      <c r="BB26" s="50">
        <f>SUM(AT26:BA26)</f>
        <v>919</v>
      </c>
      <c r="BC26" s="64">
        <v>371</v>
      </c>
      <c r="BD26" s="64">
        <v>214</v>
      </c>
      <c r="BE26" s="64">
        <v>143</v>
      </c>
      <c r="BF26" s="64">
        <v>0</v>
      </c>
      <c r="BG26" s="64">
        <v>424</v>
      </c>
      <c r="BH26" s="64">
        <v>0</v>
      </c>
      <c r="BI26" s="64">
        <v>0</v>
      </c>
      <c r="BJ26" s="64">
        <v>0</v>
      </c>
      <c r="BK26" s="50">
        <f>SUM(BC26:BJ26)</f>
        <v>1152</v>
      </c>
      <c r="BL26" s="64"/>
      <c r="BM26" s="64"/>
      <c r="BN26" s="64"/>
      <c r="BO26" s="64"/>
      <c r="BP26" s="64"/>
      <c r="BQ26" s="64"/>
      <c r="BR26" s="64"/>
      <c r="BS26" s="64"/>
      <c r="BT26" s="50">
        <f>SUM(BL26:BS26)</f>
        <v>0</v>
      </c>
      <c r="BU26" s="64"/>
      <c r="BV26" s="64"/>
      <c r="BW26" s="64"/>
      <c r="BX26" s="64"/>
      <c r="BY26" s="64"/>
      <c r="BZ26" s="64"/>
      <c r="CA26" s="64"/>
      <c r="CB26" s="64"/>
      <c r="CC26" s="50">
        <f>SUM(BU26:CB26)</f>
        <v>0</v>
      </c>
      <c r="CD26" s="64"/>
      <c r="CE26" s="64"/>
      <c r="CF26" s="64"/>
      <c r="CG26" s="64"/>
      <c r="CH26" s="64"/>
      <c r="CI26" s="64"/>
      <c r="CJ26" s="64"/>
      <c r="CK26" s="64"/>
      <c r="CL26" s="50">
        <f>SUM(CD26:CK26)</f>
        <v>0</v>
      </c>
      <c r="CM26" s="64"/>
      <c r="CN26" s="64"/>
      <c r="CO26" s="64"/>
      <c r="CP26" s="64"/>
      <c r="CQ26" s="64"/>
      <c r="CR26" s="64"/>
      <c r="CS26" s="64"/>
      <c r="CT26" s="64"/>
      <c r="CU26" s="50">
        <f>SUM(CM26:CT26)</f>
        <v>0</v>
      </c>
      <c r="CV26" s="64"/>
      <c r="CW26" s="64"/>
      <c r="CX26" s="64"/>
      <c r="CY26" s="64"/>
      <c r="CZ26" s="64"/>
      <c r="DA26" s="64"/>
      <c r="DB26" s="64"/>
      <c r="DC26" s="64"/>
      <c r="DD26" s="50">
        <f>SUM(CV26:DC26)</f>
        <v>0</v>
      </c>
      <c r="DE26" s="64"/>
      <c r="DF26" s="64"/>
      <c r="DG26" s="64"/>
      <c r="DH26" s="64"/>
      <c r="DI26" s="64"/>
      <c r="DJ26" s="64"/>
      <c r="DK26" s="64"/>
      <c r="DL26" s="64"/>
      <c r="DM26" s="46">
        <f>SUM(DE26:DL26)</f>
        <v>0</v>
      </c>
      <c r="DN26" s="47">
        <f>R26+AA26+AJ26+AS26+BB26+BK26+BT26+CC26+CL26+CU26+DD26+DM26</f>
        <v>5826</v>
      </c>
    </row>
    <row r="27" spans="1:118" ht="61.5" x14ac:dyDescent="0.25">
      <c r="A27" s="51" t="s">
        <v>58</v>
      </c>
      <c r="B27" s="51" t="s">
        <v>59</v>
      </c>
      <c r="C27" s="52" t="s">
        <v>60</v>
      </c>
      <c r="D27" s="53"/>
      <c r="E27" s="51" t="s">
        <v>60</v>
      </c>
      <c r="F27" s="51">
        <v>1</v>
      </c>
      <c r="G27" s="51" t="s">
        <v>60</v>
      </c>
      <c r="H27" s="69">
        <v>1</v>
      </c>
      <c r="I27" s="65" t="s">
        <v>44</v>
      </c>
      <c r="J27" s="45">
        <v>0</v>
      </c>
      <c r="K27" s="45"/>
      <c r="L27" s="45"/>
      <c r="M27" s="45"/>
      <c r="N27" s="45"/>
      <c r="O27" s="45"/>
      <c r="P27" s="45"/>
      <c r="Q27" s="45"/>
      <c r="R27" s="44">
        <f>SUM(J27)</f>
        <v>0</v>
      </c>
      <c r="S27" s="45">
        <v>0</v>
      </c>
      <c r="T27" s="45"/>
      <c r="U27" s="45"/>
      <c r="V27" s="45"/>
      <c r="W27" s="45"/>
      <c r="X27" s="45"/>
      <c r="Y27" s="45"/>
      <c r="Z27" s="45"/>
      <c r="AA27" s="44">
        <f>SUM(S27)</f>
        <v>0</v>
      </c>
      <c r="AB27" s="45">
        <v>0</v>
      </c>
      <c r="AC27" s="45"/>
      <c r="AD27" s="45"/>
      <c r="AE27" s="45"/>
      <c r="AF27" s="45"/>
      <c r="AG27" s="45"/>
      <c r="AH27" s="45"/>
      <c r="AI27" s="45"/>
      <c r="AJ27" s="44">
        <f>SUM(AB27)</f>
        <v>0</v>
      </c>
      <c r="AK27" s="45">
        <v>0</v>
      </c>
      <c r="AL27" s="45"/>
      <c r="AM27" s="45"/>
      <c r="AN27" s="45"/>
      <c r="AO27" s="45"/>
      <c r="AP27" s="45"/>
      <c r="AQ27" s="45"/>
      <c r="AR27" s="45"/>
      <c r="AS27" s="44">
        <f>SUM(AK27)</f>
        <v>0</v>
      </c>
      <c r="AT27" s="45">
        <v>0</v>
      </c>
      <c r="AU27" s="45"/>
      <c r="AV27" s="45"/>
      <c r="AW27" s="45"/>
      <c r="AX27" s="45"/>
      <c r="AY27" s="45"/>
      <c r="AZ27" s="45"/>
      <c r="BA27" s="45"/>
      <c r="BB27" s="44">
        <f>SUM(AT27)</f>
        <v>0</v>
      </c>
      <c r="BC27" s="45">
        <v>0</v>
      </c>
      <c r="BD27" s="45"/>
      <c r="BE27" s="45"/>
      <c r="BF27" s="45"/>
      <c r="BG27" s="45"/>
      <c r="BH27" s="45"/>
      <c r="BI27" s="45"/>
      <c r="BJ27" s="45"/>
      <c r="BK27" s="46">
        <f>SUM(BC27)</f>
        <v>0</v>
      </c>
      <c r="BL27" s="45">
        <v>0</v>
      </c>
      <c r="BM27" s="45"/>
      <c r="BN27" s="45"/>
      <c r="BO27" s="45"/>
      <c r="BP27" s="45"/>
      <c r="BQ27" s="45"/>
      <c r="BR27" s="45"/>
      <c r="BS27" s="45"/>
      <c r="BT27" s="44">
        <f>SUM(BL27)</f>
        <v>0</v>
      </c>
      <c r="BU27" s="45">
        <v>0</v>
      </c>
      <c r="BV27" s="45"/>
      <c r="BW27" s="45"/>
      <c r="BX27" s="45"/>
      <c r="BY27" s="45"/>
      <c r="BZ27" s="45"/>
      <c r="CA27" s="45"/>
      <c r="CB27" s="45"/>
      <c r="CC27" s="44">
        <f>SUM(BU27)</f>
        <v>0</v>
      </c>
      <c r="CD27" s="45">
        <v>0</v>
      </c>
      <c r="CE27" s="45"/>
      <c r="CF27" s="45"/>
      <c r="CG27" s="45"/>
      <c r="CH27" s="45"/>
      <c r="CI27" s="45"/>
      <c r="CJ27" s="45"/>
      <c r="CK27" s="45"/>
      <c r="CL27" s="44">
        <f>SUM(CD27)</f>
        <v>0</v>
      </c>
      <c r="CM27" s="45">
        <v>0</v>
      </c>
      <c r="CN27" s="45"/>
      <c r="CO27" s="45"/>
      <c r="CP27" s="45"/>
      <c r="CQ27" s="45"/>
      <c r="CR27" s="45"/>
      <c r="CS27" s="45"/>
      <c r="CT27" s="45"/>
      <c r="CU27" s="44">
        <f>SUM(CM27)</f>
        <v>0</v>
      </c>
      <c r="CV27" s="45">
        <v>0</v>
      </c>
      <c r="CW27" s="45"/>
      <c r="CX27" s="45"/>
      <c r="CY27" s="45"/>
      <c r="CZ27" s="45"/>
      <c r="DA27" s="45"/>
      <c r="DB27" s="45"/>
      <c r="DC27" s="45"/>
      <c r="DD27" s="44">
        <f>SUM(CV27)</f>
        <v>0</v>
      </c>
      <c r="DE27" s="45">
        <v>0</v>
      </c>
      <c r="DF27" s="45"/>
      <c r="DG27" s="45"/>
      <c r="DH27" s="45"/>
      <c r="DI27" s="45"/>
      <c r="DJ27" s="45"/>
      <c r="DK27" s="45"/>
      <c r="DL27" s="45"/>
      <c r="DM27" s="44">
        <f>SUM(DE27)</f>
        <v>0</v>
      </c>
      <c r="DN27" s="47">
        <f t="shared" ref="DN27:DN30" si="23">R27+AA27+AJ27+AS27+BB27+BK27+BT27+CC27+CL27+CU27+DD27+DM27</f>
        <v>0</v>
      </c>
    </row>
    <row r="28" spans="1:118" ht="61.5" x14ac:dyDescent="0.25">
      <c r="A28" s="55"/>
      <c r="B28" s="55"/>
      <c r="C28" s="56"/>
      <c r="D28" s="57"/>
      <c r="E28" s="55"/>
      <c r="F28" s="55"/>
      <c r="G28" s="55"/>
      <c r="H28" s="61"/>
      <c r="I28" s="49" t="s">
        <v>45</v>
      </c>
      <c r="J28" s="41">
        <v>0</v>
      </c>
      <c r="K28" s="42"/>
      <c r="L28" s="42"/>
      <c r="M28" s="42"/>
      <c r="N28" s="42"/>
      <c r="O28" s="42"/>
      <c r="P28" s="42"/>
      <c r="Q28" s="43"/>
      <c r="R28" s="50">
        <f>SUM(J28)</f>
        <v>0</v>
      </c>
      <c r="S28" s="41">
        <v>0</v>
      </c>
      <c r="T28" s="42"/>
      <c r="U28" s="42"/>
      <c r="V28" s="42"/>
      <c r="W28" s="42"/>
      <c r="X28" s="42"/>
      <c r="Y28" s="42"/>
      <c r="Z28" s="43"/>
      <c r="AA28" s="50">
        <f>SUM(S28)</f>
        <v>0</v>
      </c>
      <c r="AB28" s="41">
        <v>0</v>
      </c>
      <c r="AC28" s="42"/>
      <c r="AD28" s="42"/>
      <c r="AE28" s="42"/>
      <c r="AF28" s="42"/>
      <c r="AG28" s="42"/>
      <c r="AH28" s="42"/>
      <c r="AI28" s="43"/>
      <c r="AJ28" s="50">
        <f>SUM(AB28)</f>
        <v>0</v>
      </c>
      <c r="AK28" s="41">
        <v>0</v>
      </c>
      <c r="AL28" s="42"/>
      <c r="AM28" s="42"/>
      <c r="AN28" s="42"/>
      <c r="AO28" s="42"/>
      <c r="AP28" s="42"/>
      <c r="AQ28" s="42"/>
      <c r="AR28" s="43"/>
      <c r="AS28" s="50">
        <f>SUM(AK28)</f>
        <v>0</v>
      </c>
      <c r="AT28" s="41">
        <v>0</v>
      </c>
      <c r="AU28" s="42"/>
      <c r="AV28" s="42"/>
      <c r="AW28" s="42"/>
      <c r="AX28" s="42"/>
      <c r="AY28" s="42"/>
      <c r="AZ28" s="42"/>
      <c r="BA28" s="43"/>
      <c r="BB28" s="50">
        <f>SUM(AT28)</f>
        <v>0</v>
      </c>
      <c r="BC28" s="41">
        <v>0</v>
      </c>
      <c r="BD28" s="42"/>
      <c r="BE28" s="42"/>
      <c r="BF28" s="42"/>
      <c r="BG28" s="42"/>
      <c r="BH28" s="42"/>
      <c r="BI28" s="42"/>
      <c r="BJ28" s="43"/>
      <c r="BK28" s="50">
        <f>SUM(BC28)</f>
        <v>0</v>
      </c>
      <c r="BL28" s="41">
        <v>0</v>
      </c>
      <c r="BM28" s="42"/>
      <c r="BN28" s="42"/>
      <c r="BO28" s="42"/>
      <c r="BP28" s="42"/>
      <c r="BQ28" s="42"/>
      <c r="BR28" s="42"/>
      <c r="BS28" s="43"/>
      <c r="BT28" s="50">
        <f>SUM(BL28)</f>
        <v>0</v>
      </c>
      <c r="BU28" s="41">
        <v>0</v>
      </c>
      <c r="BV28" s="42"/>
      <c r="BW28" s="42"/>
      <c r="BX28" s="42"/>
      <c r="BY28" s="42"/>
      <c r="BZ28" s="42"/>
      <c r="CA28" s="42"/>
      <c r="CB28" s="43"/>
      <c r="CC28" s="50">
        <f>SUM(BU28)</f>
        <v>0</v>
      </c>
      <c r="CD28" s="41">
        <v>0</v>
      </c>
      <c r="CE28" s="42"/>
      <c r="CF28" s="42"/>
      <c r="CG28" s="42"/>
      <c r="CH28" s="42"/>
      <c r="CI28" s="42"/>
      <c r="CJ28" s="42"/>
      <c r="CK28" s="43"/>
      <c r="CL28" s="50">
        <f>SUM(CD28)</f>
        <v>0</v>
      </c>
      <c r="CM28" s="41">
        <v>0</v>
      </c>
      <c r="CN28" s="42"/>
      <c r="CO28" s="42"/>
      <c r="CP28" s="42"/>
      <c r="CQ28" s="42"/>
      <c r="CR28" s="42"/>
      <c r="CS28" s="42"/>
      <c r="CT28" s="43"/>
      <c r="CU28" s="50">
        <f>SUM(CM28)</f>
        <v>0</v>
      </c>
      <c r="CV28" s="41">
        <v>0</v>
      </c>
      <c r="CW28" s="42"/>
      <c r="CX28" s="42"/>
      <c r="CY28" s="42"/>
      <c r="CZ28" s="42"/>
      <c r="DA28" s="42"/>
      <c r="DB28" s="42"/>
      <c r="DC28" s="43"/>
      <c r="DD28" s="50">
        <f>SUM(CV28)</f>
        <v>0</v>
      </c>
      <c r="DE28" s="41">
        <v>0</v>
      </c>
      <c r="DF28" s="42"/>
      <c r="DG28" s="42"/>
      <c r="DH28" s="42"/>
      <c r="DI28" s="42"/>
      <c r="DJ28" s="42"/>
      <c r="DK28" s="42"/>
      <c r="DL28" s="43"/>
      <c r="DM28" s="50">
        <f>SUM(DE28)</f>
        <v>0</v>
      </c>
      <c r="DN28" s="47">
        <f t="shared" si="23"/>
        <v>0</v>
      </c>
    </row>
    <row r="29" spans="1:118" ht="61.5" x14ac:dyDescent="0.25">
      <c r="A29" s="36" t="s">
        <v>61</v>
      </c>
      <c r="B29" s="51" t="s">
        <v>62</v>
      </c>
      <c r="C29" s="52" t="s">
        <v>63</v>
      </c>
      <c r="D29" s="53"/>
      <c r="E29" s="51" t="s">
        <v>64</v>
      </c>
      <c r="F29" s="51">
        <v>1</v>
      </c>
      <c r="G29" s="51" t="s">
        <v>65</v>
      </c>
      <c r="H29" s="48">
        <v>1</v>
      </c>
      <c r="I29" s="65" t="s">
        <v>44</v>
      </c>
      <c r="J29" s="45">
        <v>1</v>
      </c>
      <c r="K29" s="45"/>
      <c r="L29" s="45"/>
      <c r="M29" s="45"/>
      <c r="N29" s="45"/>
      <c r="O29" s="45"/>
      <c r="P29" s="45"/>
      <c r="Q29" s="45"/>
      <c r="R29" s="44">
        <f>SUM(J29)</f>
        <v>1</v>
      </c>
      <c r="S29" s="45">
        <v>0</v>
      </c>
      <c r="T29" s="45"/>
      <c r="U29" s="45"/>
      <c r="V29" s="45"/>
      <c r="W29" s="45"/>
      <c r="X29" s="45"/>
      <c r="Y29" s="45"/>
      <c r="Z29" s="45"/>
      <c r="AA29" s="44">
        <f>SUM(S29)</f>
        <v>0</v>
      </c>
      <c r="AB29" s="45">
        <v>0</v>
      </c>
      <c r="AC29" s="45"/>
      <c r="AD29" s="45"/>
      <c r="AE29" s="45"/>
      <c r="AF29" s="45"/>
      <c r="AG29" s="45"/>
      <c r="AH29" s="45"/>
      <c r="AI29" s="45"/>
      <c r="AJ29" s="44">
        <f>SUM(AB29)</f>
        <v>0</v>
      </c>
      <c r="AK29" s="45">
        <v>0</v>
      </c>
      <c r="AL29" s="45"/>
      <c r="AM29" s="45"/>
      <c r="AN29" s="45"/>
      <c r="AO29" s="45"/>
      <c r="AP29" s="45"/>
      <c r="AQ29" s="45"/>
      <c r="AR29" s="45"/>
      <c r="AS29" s="44">
        <f>SUM(AK29)</f>
        <v>0</v>
      </c>
      <c r="AT29" s="45">
        <v>0</v>
      </c>
      <c r="AU29" s="45"/>
      <c r="AV29" s="45"/>
      <c r="AW29" s="45"/>
      <c r="AX29" s="45"/>
      <c r="AY29" s="45"/>
      <c r="AZ29" s="45"/>
      <c r="BA29" s="45"/>
      <c r="BB29" s="44">
        <f>SUM(AT29)</f>
        <v>0</v>
      </c>
      <c r="BC29" s="45">
        <v>0</v>
      </c>
      <c r="BD29" s="45"/>
      <c r="BE29" s="45"/>
      <c r="BF29" s="45"/>
      <c r="BG29" s="45"/>
      <c r="BH29" s="45"/>
      <c r="BI29" s="45"/>
      <c r="BJ29" s="45"/>
      <c r="BK29" s="46">
        <f>SUM(BC29)</f>
        <v>0</v>
      </c>
      <c r="BL29" s="45">
        <v>0</v>
      </c>
      <c r="BM29" s="45"/>
      <c r="BN29" s="45"/>
      <c r="BO29" s="45"/>
      <c r="BP29" s="45"/>
      <c r="BQ29" s="45"/>
      <c r="BR29" s="45"/>
      <c r="BS29" s="45"/>
      <c r="BT29" s="44">
        <f>SUM(BL29)</f>
        <v>0</v>
      </c>
      <c r="BU29" s="45">
        <v>0</v>
      </c>
      <c r="BV29" s="45"/>
      <c r="BW29" s="45"/>
      <c r="BX29" s="45"/>
      <c r="BY29" s="45"/>
      <c r="BZ29" s="45"/>
      <c r="CA29" s="45"/>
      <c r="CB29" s="45"/>
      <c r="CC29" s="44">
        <f>SUM(BU29)</f>
        <v>0</v>
      </c>
      <c r="CD29" s="45">
        <v>0</v>
      </c>
      <c r="CE29" s="45"/>
      <c r="CF29" s="45"/>
      <c r="CG29" s="45"/>
      <c r="CH29" s="45"/>
      <c r="CI29" s="45"/>
      <c r="CJ29" s="45"/>
      <c r="CK29" s="45"/>
      <c r="CL29" s="44">
        <f>SUM(CD29)</f>
        <v>0</v>
      </c>
      <c r="CM29" s="45">
        <v>0</v>
      </c>
      <c r="CN29" s="45"/>
      <c r="CO29" s="45"/>
      <c r="CP29" s="45"/>
      <c r="CQ29" s="45"/>
      <c r="CR29" s="45"/>
      <c r="CS29" s="45"/>
      <c r="CT29" s="45"/>
      <c r="CU29" s="44">
        <f>SUM(CM29)</f>
        <v>0</v>
      </c>
      <c r="CV29" s="45">
        <v>0</v>
      </c>
      <c r="CW29" s="45"/>
      <c r="CX29" s="45"/>
      <c r="CY29" s="45"/>
      <c r="CZ29" s="45"/>
      <c r="DA29" s="45"/>
      <c r="DB29" s="45"/>
      <c r="DC29" s="45"/>
      <c r="DD29" s="44">
        <f>SUM(CV29)</f>
        <v>0</v>
      </c>
      <c r="DE29" s="45">
        <v>0</v>
      </c>
      <c r="DF29" s="45"/>
      <c r="DG29" s="45"/>
      <c r="DH29" s="45"/>
      <c r="DI29" s="45"/>
      <c r="DJ29" s="45"/>
      <c r="DK29" s="45"/>
      <c r="DL29" s="45"/>
      <c r="DM29" s="44">
        <f>SUM(DE29)</f>
        <v>0</v>
      </c>
      <c r="DN29" s="47">
        <f t="shared" si="23"/>
        <v>1</v>
      </c>
    </row>
    <row r="30" spans="1:118" ht="61.5" x14ac:dyDescent="0.25">
      <c r="A30" s="36"/>
      <c r="B30" s="55"/>
      <c r="C30" s="56"/>
      <c r="D30" s="57"/>
      <c r="E30" s="55"/>
      <c r="F30" s="55"/>
      <c r="G30" s="55"/>
      <c r="H30" s="48"/>
      <c r="I30" s="49" t="s">
        <v>45</v>
      </c>
      <c r="J30" s="45">
        <v>0</v>
      </c>
      <c r="K30" s="45"/>
      <c r="L30" s="45"/>
      <c r="M30" s="45"/>
      <c r="N30" s="45"/>
      <c r="O30" s="45"/>
      <c r="P30" s="45"/>
      <c r="Q30" s="45"/>
      <c r="R30" s="44">
        <f>SUM(J30)</f>
        <v>0</v>
      </c>
      <c r="S30" s="45">
        <v>0</v>
      </c>
      <c r="T30" s="45"/>
      <c r="U30" s="45"/>
      <c r="V30" s="45"/>
      <c r="W30" s="45"/>
      <c r="X30" s="45"/>
      <c r="Y30" s="45"/>
      <c r="Z30" s="45"/>
      <c r="AA30" s="44">
        <f>SUM(S30)</f>
        <v>0</v>
      </c>
      <c r="AB30" s="45">
        <v>0</v>
      </c>
      <c r="AC30" s="45"/>
      <c r="AD30" s="45"/>
      <c r="AE30" s="45"/>
      <c r="AF30" s="45"/>
      <c r="AG30" s="45"/>
      <c r="AH30" s="45"/>
      <c r="AI30" s="45"/>
      <c r="AJ30" s="44">
        <f>SUM(AB30)</f>
        <v>0</v>
      </c>
      <c r="AK30" s="45">
        <v>0</v>
      </c>
      <c r="AL30" s="45"/>
      <c r="AM30" s="45"/>
      <c r="AN30" s="45"/>
      <c r="AO30" s="45"/>
      <c r="AP30" s="45"/>
      <c r="AQ30" s="45"/>
      <c r="AR30" s="45"/>
      <c r="AS30" s="44">
        <f>SUM(AK30)</f>
        <v>0</v>
      </c>
      <c r="AT30" s="45">
        <v>0</v>
      </c>
      <c r="AU30" s="45"/>
      <c r="AV30" s="45"/>
      <c r="AW30" s="45"/>
      <c r="AX30" s="45"/>
      <c r="AY30" s="45"/>
      <c r="AZ30" s="45"/>
      <c r="BA30" s="45"/>
      <c r="BB30" s="44">
        <f>SUM(AT30)</f>
        <v>0</v>
      </c>
      <c r="BC30" s="45">
        <v>0</v>
      </c>
      <c r="BD30" s="45"/>
      <c r="BE30" s="45"/>
      <c r="BF30" s="45"/>
      <c r="BG30" s="45"/>
      <c r="BH30" s="45"/>
      <c r="BI30" s="45"/>
      <c r="BJ30" s="45"/>
      <c r="BK30" s="46">
        <f>SUM(BC30)</f>
        <v>0</v>
      </c>
      <c r="BL30" s="45">
        <v>0</v>
      </c>
      <c r="BM30" s="45"/>
      <c r="BN30" s="45"/>
      <c r="BO30" s="45"/>
      <c r="BP30" s="45"/>
      <c r="BQ30" s="45"/>
      <c r="BR30" s="45"/>
      <c r="BS30" s="45"/>
      <c r="BT30" s="44">
        <f>SUM(BL30)</f>
        <v>0</v>
      </c>
      <c r="BU30" s="45">
        <v>0</v>
      </c>
      <c r="BV30" s="45"/>
      <c r="BW30" s="45"/>
      <c r="BX30" s="45"/>
      <c r="BY30" s="45"/>
      <c r="BZ30" s="45"/>
      <c r="CA30" s="45"/>
      <c r="CB30" s="45"/>
      <c r="CC30" s="44">
        <f>SUM(BU30)</f>
        <v>0</v>
      </c>
      <c r="CD30" s="45">
        <v>0</v>
      </c>
      <c r="CE30" s="45"/>
      <c r="CF30" s="45"/>
      <c r="CG30" s="45"/>
      <c r="CH30" s="45"/>
      <c r="CI30" s="45"/>
      <c r="CJ30" s="45"/>
      <c r="CK30" s="45"/>
      <c r="CL30" s="44">
        <f>SUM(CD30)</f>
        <v>0</v>
      </c>
      <c r="CM30" s="45">
        <v>0</v>
      </c>
      <c r="CN30" s="45"/>
      <c r="CO30" s="45"/>
      <c r="CP30" s="45"/>
      <c r="CQ30" s="45"/>
      <c r="CR30" s="45"/>
      <c r="CS30" s="45"/>
      <c r="CT30" s="45"/>
      <c r="CU30" s="44">
        <f>SUM(CM30)</f>
        <v>0</v>
      </c>
      <c r="CV30" s="45">
        <v>0</v>
      </c>
      <c r="CW30" s="45"/>
      <c r="CX30" s="45"/>
      <c r="CY30" s="45"/>
      <c r="CZ30" s="45"/>
      <c r="DA30" s="45"/>
      <c r="DB30" s="45"/>
      <c r="DC30" s="45"/>
      <c r="DD30" s="44">
        <f>SUM(CV30)</f>
        <v>0</v>
      </c>
      <c r="DE30" s="45">
        <v>0</v>
      </c>
      <c r="DF30" s="45"/>
      <c r="DG30" s="45"/>
      <c r="DH30" s="45"/>
      <c r="DI30" s="45"/>
      <c r="DJ30" s="45"/>
      <c r="DK30" s="45"/>
      <c r="DL30" s="45"/>
      <c r="DM30" s="44">
        <f>SUM(DE30)</f>
        <v>0</v>
      </c>
      <c r="DN30" s="47">
        <f t="shared" si="23"/>
        <v>0</v>
      </c>
    </row>
    <row r="31" spans="1:118" ht="23.25" x14ac:dyDescent="0.35">
      <c r="A31" s="72"/>
      <c r="B31" s="72"/>
      <c r="C31" s="73"/>
      <c r="D31" s="73"/>
      <c r="E31" s="74"/>
      <c r="I31" s="75"/>
    </row>
    <row r="32" spans="1:118" ht="23.25" x14ac:dyDescent="0.35">
      <c r="A32" s="76"/>
      <c r="B32" s="77"/>
    </row>
    <row r="34" spans="9:9" x14ac:dyDescent="0.25">
      <c r="I34" s="75"/>
    </row>
    <row r="57" spans="1:9" ht="60" x14ac:dyDescent="0.25">
      <c r="A57" s="78" t="s">
        <v>66</v>
      </c>
      <c r="B57" s="79"/>
      <c r="F57" s="78" t="s">
        <v>67</v>
      </c>
      <c r="G57" s="78"/>
      <c r="H57" s="78"/>
      <c r="I57" s="79"/>
    </row>
  </sheetData>
  <mergeCells count="209">
    <mergeCell ref="CM30:CT30"/>
    <mergeCell ref="CV30:DC30"/>
    <mergeCell ref="DE30:DL30"/>
    <mergeCell ref="A31:B31"/>
    <mergeCell ref="C31:D31"/>
    <mergeCell ref="A57:B57"/>
    <mergeCell ref="F57:I57"/>
    <mergeCell ref="DE29:DL29"/>
    <mergeCell ref="J30:Q30"/>
    <mergeCell ref="S30:Z30"/>
    <mergeCell ref="AB30:AI30"/>
    <mergeCell ref="AK30:AR30"/>
    <mergeCell ref="AT30:BA30"/>
    <mergeCell ref="BC30:BJ30"/>
    <mergeCell ref="BL30:BS30"/>
    <mergeCell ref="BU30:CB30"/>
    <mergeCell ref="CD30:CK30"/>
    <mergeCell ref="BC29:BJ29"/>
    <mergeCell ref="BL29:BS29"/>
    <mergeCell ref="BU29:CB29"/>
    <mergeCell ref="CD29:CK29"/>
    <mergeCell ref="CM29:CT29"/>
    <mergeCell ref="CV29:DC29"/>
    <mergeCell ref="H29:H30"/>
    <mergeCell ref="J29:Q29"/>
    <mergeCell ref="S29:Z29"/>
    <mergeCell ref="AB29:AI29"/>
    <mergeCell ref="AK29:AR29"/>
    <mergeCell ref="AT29:BA29"/>
    <mergeCell ref="CD28:CK28"/>
    <mergeCell ref="CM28:CT28"/>
    <mergeCell ref="CV28:DC28"/>
    <mergeCell ref="DE28:DL28"/>
    <mergeCell ref="A29:A30"/>
    <mergeCell ref="B29:B30"/>
    <mergeCell ref="C29:D30"/>
    <mergeCell ref="E29:E30"/>
    <mergeCell ref="F29:F30"/>
    <mergeCell ref="G29:G30"/>
    <mergeCell ref="CV27:DC27"/>
    <mergeCell ref="DE27:DL27"/>
    <mergeCell ref="J28:Q28"/>
    <mergeCell ref="S28:Z28"/>
    <mergeCell ref="AB28:AI28"/>
    <mergeCell ref="AK28:AR28"/>
    <mergeCell ref="AT28:BA28"/>
    <mergeCell ref="BC28:BJ28"/>
    <mergeCell ref="BL28:BS28"/>
    <mergeCell ref="BU28:CB28"/>
    <mergeCell ref="AT27:BA27"/>
    <mergeCell ref="BC27:BJ27"/>
    <mergeCell ref="BL27:BS27"/>
    <mergeCell ref="BU27:CB27"/>
    <mergeCell ref="CD27:CK27"/>
    <mergeCell ref="CM27:CT27"/>
    <mergeCell ref="G27:G28"/>
    <mergeCell ref="H27:H28"/>
    <mergeCell ref="J27:Q27"/>
    <mergeCell ref="S27:Z27"/>
    <mergeCell ref="AB27:AI27"/>
    <mergeCell ref="AK27:AR27"/>
    <mergeCell ref="BU25:CB25"/>
    <mergeCell ref="CD25:CK25"/>
    <mergeCell ref="CM25:CT25"/>
    <mergeCell ref="CV25:DC25"/>
    <mergeCell ref="DE25:DL25"/>
    <mergeCell ref="A27:A28"/>
    <mergeCell ref="B27:B28"/>
    <mergeCell ref="C27:D28"/>
    <mergeCell ref="E27:E28"/>
    <mergeCell ref="F27:F28"/>
    <mergeCell ref="S25:Z25"/>
    <mergeCell ref="AB25:AI25"/>
    <mergeCell ref="AK25:AR25"/>
    <mergeCell ref="AT25:BA25"/>
    <mergeCell ref="BC25:BJ25"/>
    <mergeCell ref="BL25:BS25"/>
    <mergeCell ref="CV23:DC23"/>
    <mergeCell ref="DE23:DL23"/>
    <mergeCell ref="A25:A26"/>
    <mergeCell ref="B25:B26"/>
    <mergeCell ref="C25:D26"/>
    <mergeCell ref="E25:E26"/>
    <mergeCell ref="F25:F26"/>
    <mergeCell ref="G25:G26"/>
    <mergeCell ref="H25:H26"/>
    <mergeCell ref="J25:Q25"/>
    <mergeCell ref="AT23:BA23"/>
    <mergeCell ref="BC23:BJ23"/>
    <mergeCell ref="BL23:BS23"/>
    <mergeCell ref="BU23:CB23"/>
    <mergeCell ref="CD23:CK23"/>
    <mergeCell ref="CM23:CT23"/>
    <mergeCell ref="G23:G24"/>
    <mergeCell ref="H23:H24"/>
    <mergeCell ref="J23:Q23"/>
    <mergeCell ref="S23:Z23"/>
    <mergeCell ref="AB23:AI23"/>
    <mergeCell ref="AK23:AR23"/>
    <mergeCell ref="BU21:CB21"/>
    <mergeCell ref="CD21:CK21"/>
    <mergeCell ref="CM21:CT21"/>
    <mergeCell ref="CV21:DC21"/>
    <mergeCell ref="DE21:DL21"/>
    <mergeCell ref="A23:A24"/>
    <mergeCell ref="B23:B24"/>
    <mergeCell ref="C23:D24"/>
    <mergeCell ref="E23:E24"/>
    <mergeCell ref="F23:F24"/>
    <mergeCell ref="S21:Z21"/>
    <mergeCell ref="AB21:AI21"/>
    <mergeCell ref="AK21:AR21"/>
    <mergeCell ref="AT21:BA21"/>
    <mergeCell ref="BC21:BJ21"/>
    <mergeCell ref="BL21:BS21"/>
    <mergeCell ref="CV19:DC19"/>
    <mergeCell ref="DE19:DL19"/>
    <mergeCell ref="A21:A22"/>
    <mergeCell ref="B21:B22"/>
    <mergeCell ref="C21:D22"/>
    <mergeCell ref="E21:E22"/>
    <mergeCell ref="F21:F22"/>
    <mergeCell ref="G21:G22"/>
    <mergeCell ref="H21:H22"/>
    <mergeCell ref="J21:Q21"/>
    <mergeCell ref="AT19:BA19"/>
    <mergeCell ref="BC19:BJ19"/>
    <mergeCell ref="BL19:BS19"/>
    <mergeCell ref="BU19:CB19"/>
    <mergeCell ref="CD19:CK19"/>
    <mergeCell ref="CM19:CT19"/>
    <mergeCell ref="G19:G20"/>
    <mergeCell ref="H19:H20"/>
    <mergeCell ref="J19:Q19"/>
    <mergeCell ref="S19:Z19"/>
    <mergeCell ref="AB19:AI19"/>
    <mergeCell ref="AK19:AR19"/>
    <mergeCell ref="BU17:CB17"/>
    <mergeCell ref="CD17:CK17"/>
    <mergeCell ref="CM17:CT17"/>
    <mergeCell ref="CV17:DC17"/>
    <mergeCell ref="DE17:DL17"/>
    <mergeCell ref="A19:A20"/>
    <mergeCell ref="B19:B20"/>
    <mergeCell ref="C19:D20"/>
    <mergeCell ref="E19:E20"/>
    <mergeCell ref="F19:F20"/>
    <mergeCell ref="S17:Z17"/>
    <mergeCell ref="AB17:AI17"/>
    <mergeCell ref="AK17:AR17"/>
    <mergeCell ref="AT17:BA17"/>
    <mergeCell ref="BC17:BJ17"/>
    <mergeCell ref="BL17:BS17"/>
    <mergeCell ref="CV15:DC15"/>
    <mergeCell ref="DE15:DL15"/>
    <mergeCell ref="A17:A18"/>
    <mergeCell ref="B17:B18"/>
    <mergeCell ref="C17:D18"/>
    <mergeCell ref="E17:E18"/>
    <mergeCell ref="F17:F18"/>
    <mergeCell ref="G17:G18"/>
    <mergeCell ref="H17:H18"/>
    <mergeCell ref="J17:Q17"/>
    <mergeCell ref="AT15:BA15"/>
    <mergeCell ref="BC15:BJ15"/>
    <mergeCell ref="BL15:BS15"/>
    <mergeCell ref="BU15:CB15"/>
    <mergeCell ref="CD15:CK15"/>
    <mergeCell ref="CM15:CT15"/>
    <mergeCell ref="G15:G16"/>
    <mergeCell ref="H15:H16"/>
    <mergeCell ref="J15:Q15"/>
    <mergeCell ref="S15:Z15"/>
    <mergeCell ref="AB15:AI15"/>
    <mergeCell ref="AK15:AR15"/>
    <mergeCell ref="CM11:CU13"/>
    <mergeCell ref="CV11:DD13"/>
    <mergeCell ref="DE11:DM13"/>
    <mergeCell ref="DN11:DN14"/>
    <mergeCell ref="I13:I14"/>
    <mergeCell ref="A15:A16"/>
    <mergeCell ref="B15:B16"/>
    <mergeCell ref="C15:D16"/>
    <mergeCell ref="E15:E16"/>
    <mergeCell ref="F15:F16"/>
    <mergeCell ref="AK11:AS13"/>
    <mergeCell ref="AT11:BB13"/>
    <mergeCell ref="BC11:BK13"/>
    <mergeCell ref="BL11:BT13"/>
    <mergeCell ref="BU11:CC13"/>
    <mergeCell ref="CD11:CL13"/>
    <mergeCell ref="I10:I12"/>
    <mergeCell ref="G11:G14"/>
    <mergeCell ref="H11:H14"/>
    <mergeCell ref="J11:R13"/>
    <mergeCell ref="S11:AA13"/>
    <mergeCell ref="AB11:AJ13"/>
    <mergeCell ref="A10:A14"/>
    <mergeCell ref="B10:B14"/>
    <mergeCell ref="C10:D14"/>
    <mergeCell ref="E10:E14"/>
    <mergeCell ref="F10:F14"/>
    <mergeCell ref="G10:H10"/>
    <mergeCell ref="A4:D4"/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2020-07-30T02:46:10Z</dcterms:created>
  <dcterms:modified xsi:type="dcterms:W3CDTF">2020-07-30T02:48:16Z</dcterms:modified>
</cp:coreProperties>
</file>