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ilar.luna.DIFGDLAD\Documents\PILY 2022\MIR 2022\AVANCE 2022\ENE-MAR-2022\"/>
    </mc:Choice>
  </mc:AlternateContent>
  <bookViews>
    <workbookView xWindow="0" yWindow="0" windowWidth="10485" windowHeight="7680"/>
  </bookViews>
  <sheets>
    <sheet name="MIR DIF 2022" sheetId="1" r:id="rId1"/>
  </sheets>
  <calcPr calcId="152511"/>
  <extLst>
    <ext uri="GoogleSheetsCustomDataVersion1">
      <go:sheetsCustomData xmlns:go="http://customooxmlschemas.google.com/" r:id="rId7" roundtripDataSignature="AMtx7miYhH5KfQJkL+Y8XHoOznH/gCDuAA=="/>
    </ext>
  </extLst>
</workbook>
</file>

<file path=xl/calcChain.xml><?xml version="1.0" encoding="utf-8"?>
<calcChain xmlns="http://schemas.openxmlformats.org/spreadsheetml/2006/main">
  <c r="AD102" i="1" l="1"/>
  <c r="O102" i="1" s="1"/>
  <c r="AD101" i="1"/>
  <c r="O101" i="1" s="1"/>
  <c r="AD100" i="1"/>
  <c r="O100" i="1" s="1"/>
  <c r="AD99" i="1"/>
  <c r="O99" i="1" s="1"/>
  <c r="AD98" i="1"/>
  <c r="O98" i="1" s="1"/>
  <c r="AD97" i="1"/>
  <c r="O97" i="1" s="1"/>
  <c r="AD96" i="1"/>
  <c r="O96" i="1" s="1"/>
  <c r="AD95" i="1"/>
  <c r="O95" i="1" s="1"/>
  <c r="AD94" i="1"/>
  <c r="O94" i="1" s="1"/>
  <c r="AD93" i="1"/>
  <c r="O93" i="1" s="1"/>
  <c r="AD92" i="1"/>
  <c r="O92" i="1" s="1"/>
  <c r="AD91" i="1"/>
  <c r="O91" i="1" s="1"/>
  <c r="AD90" i="1"/>
  <c r="O90" i="1" s="1"/>
  <c r="AD89" i="1"/>
  <c r="O89" i="1" s="1"/>
  <c r="AD88" i="1"/>
  <c r="O88" i="1" s="1"/>
  <c r="AD87" i="1"/>
  <c r="O87" i="1" s="1"/>
  <c r="AD86" i="1"/>
  <c r="O86" i="1" s="1"/>
  <c r="AD85" i="1"/>
  <c r="O85" i="1" s="1"/>
  <c r="AD84" i="1"/>
  <c r="O84" i="1" s="1"/>
  <c r="AD83" i="1"/>
  <c r="O83" i="1" s="1"/>
  <c r="AD82" i="1"/>
  <c r="O82" i="1" s="1"/>
  <c r="AD81" i="1"/>
  <c r="O81" i="1" s="1"/>
  <c r="AD80" i="1"/>
  <c r="O80" i="1" s="1"/>
  <c r="AD79" i="1"/>
  <c r="O79" i="1" s="1"/>
  <c r="AD78" i="1"/>
  <c r="O78" i="1" s="1"/>
  <c r="AD77" i="1"/>
  <c r="O77" i="1" s="1"/>
  <c r="AD76" i="1"/>
  <c r="O76" i="1" s="1"/>
  <c r="AD75" i="1"/>
  <c r="O75" i="1" s="1"/>
  <c r="AD74" i="1"/>
  <c r="O74" i="1" s="1"/>
  <c r="AD73" i="1"/>
  <c r="O73" i="1" s="1"/>
  <c r="AD72" i="1"/>
  <c r="O72" i="1" s="1"/>
  <c r="AD71" i="1"/>
  <c r="O71" i="1" s="1"/>
  <c r="AD70" i="1"/>
  <c r="O70" i="1" s="1"/>
  <c r="AD69" i="1"/>
  <c r="O69" i="1" s="1"/>
  <c r="AD68" i="1"/>
  <c r="O68" i="1" s="1"/>
  <c r="AD67" i="1"/>
  <c r="O67" i="1" s="1"/>
  <c r="AD66" i="1"/>
  <c r="O66" i="1" s="1"/>
  <c r="AD65" i="1"/>
  <c r="O65" i="1" s="1"/>
  <c r="AD64" i="1"/>
  <c r="O64" i="1" s="1"/>
  <c r="AD63" i="1"/>
  <c r="O63" i="1" s="1"/>
  <c r="AD62" i="1"/>
  <c r="O62" i="1" s="1"/>
  <c r="AD61" i="1"/>
  <c r="O61" i="1" s="1"/>
  <c r="AD60" i="1"/>
  <c r="O60" i="1" s="1"/>
  <c r="AD59" i="1"/>
  <c r="O59" i="1" s="1"/>
  <c r="AD58" i="1"/>
  <c r="O58" i="1" s="1"/>
  <c r="AD57" i="1"/>
  <c r="O57" i="1" s="1"/>
  <c r="AD56" i="1"/>
  <c r="O56" i="1" s="1"/>
  <c r="AD55" i="1"/>
  <c r="O55" i="1" s="1"/>
  <c r="AD54" i="1"/>
  <c r="O54" i="1" s="1"/>
  <c r="AD53" i="1"/>
  <c r="O53" i="1" s="1"/>
  <c r="AD52" i="1"/>
  <c r="O52" i="1" s="1"/>
  <c r="AD51" i="1"/>
  <c r="O51" i="1" s="1"/>
  <c r="AD50" i="1"/>
  <c r="O50" i="1" s="1"/>
  <c r="AD49" i="1"/>
  <c r="O49" i="1" s="1"/>
  <c r="AD48" i="1"/>
  <c r="O48" i="1" s="1"/>
  <c r="AD47" i="1"/>
  <c r="O47" i="1" s="1"/>
  <c r="AD46" i="1"/>
  <c r="O46" i="1" s="1"/>
  <c r="AD45" i="1"/>
  <c r="O45" i="1" s="1"/>
  <c r="AD44" i="1"/>
  <c r="O44" i="1" s="1"/>
  <c r="AD43" i="1"/>
  <c r="O43" i="1" s="1"/>
  <c r="AD42" i="1"/>
  <c r="O42" i="1" s="1"/>
  <c r="AD41" i="1"/>
  <c r="O41" i="1" s="1"/>
  <c r="AD40" i="1"/>
  <c r="O40" i="1" s="1"/>
  <c r="AD39" i="1"/>
  <c r="O39" i="1" s="1"/>
  <c r="AD38" i="1"/>
  <c r="O38" i="1" s="1"/>
  <c r="AD37" i="1"/>
  <c r="O37" i="1" s="1"/>
  <c r="AD36" i="1"/>
  <c r="O36" i="1" s="1"/>
  <c r="AD35" i="1"/>
  <c r="O35" i="1" s="1"/>
  <c r="AD34" i="1"/>
  <c r="AD33" i="1"/>
</calcChain>
</file>

<file path=xl/sharedStrings.xml><?xml version="1.0" encoding="utf-8"?>
<sst xmlns="http://schemas.openxmlformats.org/spreadsheetml/2006/main" count="1075" uniqueCount="668">
  <si>
    <t>Formato de Matriz de Indicadores de Resultados</t>
  </si>
  <si>
    <t>Ejercicio Fiscal 2022</t>
  </si>
  <si>
    <t>Programas Presupuestarios</t>
  </si>
  <si>
    <t>MUNICIPIO</t>
  </si>
  <si>
    <t>GUADALAJARA</t>
  </si>
  <si>
    <t>DENOMINACIÓN DEL PROGRAMA</t>
  </si>
  <si>
    <t>1. Inclusión, Discapacidad, Adultos Mayores y Grupos Vulnerables</t>
  </si>
  <si>
    <t></t>
  </si>
  <si>
    <t>CATEGORÍA PROGRAMÁTICA</t>
  </si>
  <si>
    <t>UNIDAD RESPONSABLE/OPD</t>
  </si>
  <si>
    <t xml:space="preserve">Jefatura de Gabinete </t>
  </si>
  <si>
    <t>FINALIDAD</t>
  </si>
  <si>
    <t>2. Desarrollo Social</t>
  </si>
  <si>
    <t>FUNCIÓN</t>
  </si>
  <si>
    <t>2.6. Protección social</t>
  </si>
  <si>
    <t>SUB-FUNCIÓN</t>
  </si>
  <si>
    <t>2.6.8 Otros Grupos Vulnerables</t>
  </si>
  <si>
    <t>PLAN NACIONAL DE DESARROLLO</t>
  </si>
  <si>
    <t>ALINEACIÓN CON LOS EJES DEL PND</t>
  </si>
  <si>
    <t>EJE 2. Bienestar</t>
  </si>
  <si>
    <t>ALINEACIÓN CON OBJETIVOS  DEL PND</t>
  </si>
  <si>
    <t>2.1 Brindar atención prioritaria a grupos históricamente discriminados
mediante acciones que permitan reducir las brechas de
desigualdad sociales y territoriales</t>
  </si>
  <si>
    <t>PLAN ESTATAL DE DESARROLLO</t>
  </si>
  <si>
    <t>ALINEACIÓN CON LOS EJES DEL PED</t>
  </si>
  <si>
    <t>3. Equidad de Oportunidades</t>
  </si>
  <si>
    <t>ALINEACIÓN CON OBJETIVOS DE RESULTADO DEL PED</t>
  </si>
  <si>
    <t>O13. Proteger los derechos y ampliar las oportunidades de desarrollo de los grupos prioritarios</t>
  </si>
  <si>
    <t>PLAN MUNICIPAL DE DESARROLLO</t>
  </si>
  <si>
    <t>ALINEACIÓN CON LOS EJES DEL PMDyG</t>
  </si>
  <si>
    <t>1. Guadalajara próspera e incluyente</t>
  </si>
  <si>
    <t>ALINEACIÓN CON OBJETIVOS DEL PMDyG</t>
  </si>
  <si>
    <t>O10. Salvaguardar la integridad de las personas, bienes y entorno comunitario ante situaciones de emergencia, riesgo y peligro derivado de fenómenos naturales y socio-organizativos, fortaleciendo en la ciudadanía la cultura de gestión integral de riesgos, prevención y mitigación</t>
  </si>
  <si>
    <t xml:space="preserve">ESTRATEGIA </t>
  </si>
  <si>
    <t>E2.6 Generar condiciones para la impartición de asistencia social que propicie la restitución de derechos a las personas vulnerables</t>
  </si>
  <si>
    <t>LINEA DE ACCIÓN</t>
  </si>
  <si>
    <t xml:space="preserve">L2.6.2 Asistencia, promoción y restitución de derechos a personas y grupos en condición de vulnerabilidad, mediante servicios de salud, nutrición, psicológicos y de habilidades para el trabajo. </t>
  </si>
  <si>
    <t xml:space="preserve">EJES ESTRATÉGICOS DEL SISTEMA DIF GUADALAJARA </t>
  </si>
  <si>
    <t xml:space="preserve">Guadalajara en Paz </t>
  </si>
  <si>
    <t>IMPORTE</t>
  </si>
  <si>
    <t>POBLACIÓN BENEFICIARIA POR BIEN Y/O SERVICIO</t>
  </si>
  <si>
    <t>RESUMEN NARRATIVO</t>
  </si>
  <si>
    <t>OBJETIVOS DE RESULTADO</t>
  </si>
  <si>
    <t>NOMBRE DEL INDICADOR</t>
  </si>
  <si>
    <t>DEFINICIÓN</t>
  </si>
  <si>
    <t>DIMENSIÓN</t>
  </si>
  <si>
    <t>TIPO</t>
  </si>
  <si>
    <t>MÉTODO DE CÁLCULO</t>
  </si>
  <si>
    <t>VARIABLE 1 (NUMERADOR)</t>
  </si>
  <si>
    <t>VARIABLE 2 (DENOMINADOR)</t>
  </si>
  <si>
    <t>FRECUENCIA DE MEDICIÓN</t>
  </si>
  <si>
    <t>UNIDAD DE MEDIDA</t>
  </si>
  <si>
    <t>LINEA BASE</t>
  </si>
  <si>
    <t>META PROGRAMADA</t>
  </si>
  <si>
    <t>FUENTES DE INFORMACIÓN Y MEDIOS DE VERIFICACIÓN</t>
  </si>
  <si>
    <t>SUPUESTOS</t>
  </si>
  <si>
    <t>ENERO</t>
  </si>
  <si>
    <t xml:space="preserve">FEBRERO </t>
  </si>
  <si>
    <t xml:space="preserve">MARZO </t>
  </si>
  <si>
    <t>ABRIL</t>
  </si>
  <si>
    <t>MAYO</t>
  </si>
  <si>
    <t>JUNIO</t>
  </si>
  <si>
    <t>JULIO</t>
  </si>
  <si>
    <t>AGOSTO</t>
  </si>
  <si>
    <t>SEPTIEMBRE</t>
  </si>
  <si>
    <t>OCTUBRE</t>
  </si>
  <si>
    <t>NOVIEMBRE</t>
  </si>
  <si>
    <t>DICIEMBRE</t>
  </si>
  <si>
    <t xml:space="preserve">TOTAL ANUAL </t>
  </si>
  <si>
    <t>FIN</t>
  </si>
  <si>
    <t>Contribuir al desarrollo integral de las personas del municipio de Guadalajara a través de entornos saludables y libres de violencias</t>
  </si>
  <si>
    <t>Porcentaje  de personas que asisten a servicios de salud y atención de violencias</t>
  </si>
  <si>
    <t>Mide el porcentaje  de personas que asisten a servicios de salud y atención de violencias respecto de la meta planteada</t>
  </si>
  <si>
    <t>Calidad</t>
  </si>
  <si>
    <t xml:space="preserve">Gestión </t>
  </si>
  <si>
    <t>Número de personas atendidas en los servicios de atención médica y prevención de la violencia/ número meta de personas por atender*100</t>
  </si>
  <si>
    <t>Número de personas atendidas en los servicios de atención médica y prevención de la violencia</t>
  </si>
  <si>
    <t xml:space="preserve"> número meta de personas por atender</t>
  </si>
  <si>
    <t>Anual</t>
  </si>
  <si>
    <t xml:space="preserve">Personas </t>
  </si>
  <si>
    <t>No disponible</t>
  </si>
  <si>
    <t>Expedientes, bitácora de registro</t>
  </si>
  <si>
    <t>La población tiene acceso a servicios que promueven el bienestar y la salud física y mental</t>
  </si>
  <si>
    <t>PROPÓSITO</t>
  </si>
  <si>
    <t>Población de Guadalajara con entorno social saludable y libre de violencia acceden a servicios asistenciales y a bajo costo para disminuir los riesgos psicosociales</t>
  </si>
  <si>
    <t>Porcentaje de personas atendidas en los servicios de salud física y mental</t>
  </si>
  <si>
    <t>Midel el porcentaje de personas atendidas en los servicios de salud física y mental respecto de la meta planteada</t>
  </si>
  <si>
    <t>Número de personas atendidas en servicios de salud física y mental / Número meta de personas para atender*100</t>
  </si>
  <si>
    <t xml:space="preserve">Número de personas atendidas en servicios de salud física y mental </t>
  </si>
  <si>
    <t>Número meta de personas para atender</t>
  </si>
  <si>
    <t>Expedientes, bitácora de registro, lista de asistencia</t>
  </si>
  <si>
    <t>La población tiene acceso a servicios de salud física y mental para la mejora en su calidad de vida</t>
  </si>
  <si>
    <t>COMPONENTE 1</t>
  </si>
  <si>
    <t>C1. Actividades de promoción para la cultura de la paz e igualdad entre mujeres y hombres con perspectiva de género, dirigidas a la reintegración de personas generadoras y recepctoras de violencia realizadas</t>
  </si>
  <si>
    <t xml:space="preserve">Porcentaje de cumplimiento en las actividades de promoción para la cultura de la paz e igualdad entre mujeres y hombres y de reintegración de personas generadoras y recepctoras de violencia </t>
  </si>
  <si>
    <t>Midel el porcentaje de cumplimiento en las actividades de promoción para la cultura de la paz e igualdad entre mujeres y hombres y de reintegración de personas generadoras y recepctoras de violencia respecto de la meta planteada</t>
  </si>
  <si>
    <t>Número de talleres y atenciones de trabajo social, psicológicas y jurídicas realizadas/Número de talleres y atenciones de trabajo social, psicológicas y jurídicas programadas *100</t>
  </si>
  <si>
    <t>Número de talleres y atenciones de trabajo social, psicológicas y jurídicas realizadas</t>
  </si>
  <si>
    <t>Número de talleres y atenciones de trabajo social, psicológicas y jurídicas programadas</t>
  </si>
  <si>
    <t>Mensual</t>
  </si>
  <si>
    <t>Talleres y atenciones</t>
  </si>
  <si>
    <t xml:space="preserve">Expedientes y listas de asistencia </t>
  </si>
  <si>
    <t>La población tapatía se interesa y acude a actividades de formación y reflexión sobre la igualdad de género y la prevención de la violencia</t>
  </si>
  <si>
    <t>ACTIVIDAD 1.1</t>
  </si>
  <si>
    <t>A1C1. Impartir talleres en materia de empoderamiento emocional, masculinidades y construcción de paz</t>
  </si>
  <si>
    <t>Porcentaje de cumplimiento en la impartición de talleres programados</t>
  </si>
  <si>
    <t>Mide el porcentaje de cumplimiento en la impartición de talleres programados respecto de la meta planteada</t>
  </si>
  <si>
    <t xml:space="preserve">Eficacia </t>
  </si>
  <si>
    <t>Número de talleres en materia de empoderamiento emocional, masculinidades y construcción de paz impartidos/ Número de talleres en materia de empoderamiento emocional, masculinidades y construcción de paz programados*100</t>
  </si>
  <si>
    <t>Número de talleres en materia de empoderamiento emocional, masculinidades y construcción de paz impartidos</t>
  </si>
  <si>
    <t>Número de talleres en materia de empoderamiento emocional, masculinidades y construcción de paz programados</t>
  </si>
  <si>
    <t xml:space="preserve">Talleres   </t>
  </si>
  <si>
    <t>Listas de asistencia y evidencia fotográfica de los talleres realizados</t>
  </si>
  <si>
    <t xml:space="preserve">La población se interesa y participa de los talleres ofertados por la Unidad de Atención a la Violencia Familiar (UAVIFAM), existen los medios suficientes para la facilitación de los procesos de formación. </t>
  </si>
  <si>
    <t>ACTIVIDAD 1.2</t>
  </si>
  <si>
    <t>A2C1. Brindar atención de trabajo social a receptores y generadores de violencia</t>
  </si>
  <si>
    <t xml:space="preserve">Porcentaje de cobertura de demanda de atención de trabajo social a receptores y generadores de violencia </t>
  </si>
  <si>
    <t xml:space="preserve">Mide el porcentaje de cobertura de demanda de atención de trabajo social a receptores y generadores de violencia respecto de la meta </t>
  </si>
  <si>
    <t>Número de solicitudes de atención de trabajo social atendidas/ número total de solicitudes de trabajo social*100</t>
  </si>
  <si>
    <t>Número de solicitudes de atención de trabajo social atendidas</t>
  </si>
  <si>
    <t>número total de solicitudes de trabajo social</t>
  </si>
  <si>
    <t xml:space="preserve">Solicitudes de atención </t>
  </si>
  <si>
    <t xml:space="preserve">Informes de atención </t>
  </si>
  <si>
    <t xml:space="preserve">La población solicita los servicios de atención de trabajo social y esta dispuesta a seguir la ruta de acción propuesta por la o el trabajador social </t>
  </si>
  <si>
    <t>ACTIVIDAD 1.3</t>
  </si>
  <si>
    <t xml:space="preserve">A3C2. Realizar entrevistas iniciales de Trabajo Social con receptores y generadores de violencia </t>
  </si>
  <si>
    <t>Porcentaje de entrevistas realizadas</t>
  </si>
  <si>
    <t>Mide el porcentaje de entrevistas realizadas respecto de la meta planteada</t>
  </si>
  <si>
    <t>Número de entrevistas realizadas/ número de entrevistas requeridas*100</t>
  </si>
  <si>
    <t>Número de entrevistas realizadas</t>
  </si>
  <si>
    <t>número de entrevistas requeridas</t>
  </si>
  <si>
    <t>Entrevistas</t>
  </si>
  <si>
    <t>Entrevistas realizadas</t>
  </si>
  <si>
    <t xml:space="preserve">La población solicita los servicios de atención psicológica y esta dispuesta a seguir la ruta de acción propuesta por la o el psicológo </t>
  </si>
  <si>
    <t>ACTIVIDAD 1.4</t>
  </si>
  <si>
    <t xml:space="preserve">A4C1. Realziar investigaciones de campo o colaterlaes  con receptores y generadores de violencia </t>
  </si>
  <si>
    <t xml:space="preserve">Investigaciones de campo o colaterales realizadas </t>
  </si>
  <si>
    <t>Mide el porcentaje de investigaciones de campo o colaterales realizadas respecto de la meta planteada</t>
  </si>
  <si>
    <t>Número de investigaciones de campo o colaterales realizadas/ número de casos que requieren una investigación *100</t>
  </si>
  <si>
    <t>Número de investigaciones de campo o colaterales realizadas</t>
  </si>
  <si>
    <t>número de casos que requieren una investigación</t>
  </si>
  <si>
    <t xml:space="preserve">Investigaciones de campo </t>
  </si>
  <si>
    <t>Investigaciones realizadas</t>
  </si>
  <si>
    <t xml:space="preserve">La población solicita los servicios de asesoría jurídica y esta dispuesta a seguir la ruta de acción propuesta por la o el abogado </t>
  </si>
  <si>
    <t>ACTIVIDAD 1.5</t>
  </si>
  <si>
    <t xml:space="preserve">A5C1. Realizar hojas de seguimiento de atenciones de trabajo social </t>
  </si>
  <si>
    <t xml:space="preserve">Porcentaje de hojas de seguimiento realizados por trabajo social </t>
  </si>
  <si>
    <t xml:space="preserve">Mide el porcentaje de hojas de seguimiento realizados por trabajo social respecto de la meta planteada </t>
  </si>
  <si>
    <t>Número de hojas de seguimiento de caso/ número de casos que requieren seguimiento *100</t>
  </si>
  <si>
    <t>Número de hojas de seguimiento de caso</t>
  </si>
  <si>
    <t xml:space="preserve"> número de casos que requieren seguimiento</t>
  </si>
  <si>
    <t>Seguimiento de casos</t>
  </si>
  <si>
    <t>Hojas de seguimiento completadas</t>
  </si>
  <si>
    <t xml:space="preserve">Se realizan las visitas de seguimiento de acuerdo a lo requerido por la especificidad de cada caso atendido </t>
  </si>
  <si>
    <t>ACTIVIDAD 1.6</t>
  </si>
  <si>
    <t>A6C1. Brindar atención psicológica individual o familiar a recepctores y generadores de violencia</t>
  </si>
  <si>
    <t xml:space="preserve">Porcentaje de cobertura de demanda de atención psicológica a víctimas de violencia </t>
  </si>
  <si>
    <t>Mide el porcentaje de cobertura de demanda de atención psicológica a víctimas de violencia respecto de la meta planteada</t>
  </si>
  <si>
    <t>Número de solicitudes de atención psicológica atendidas/ número total de solicitudes de atención psicológica*100</t>
  </si>
  <si>
    <t>Número de solicitudes de atención psicológica atendidas</t>
  </si>
  <si>
    <t>número total de solicitudes de atención psicológica</t>
  </si>
  <si>
    <t>Atenciones psicológicas</t>
  </si>
  <si>
    <t xml:space="preserve">La población objetivo asiste a las entrevistas psicológicas como apoyo para sus procesos de atención </t>
  </si>
  <si>
    <t>ACTIVIDAD 1.7</t>
  </si>
  <si>
    <t>A7C1. Realizar entrevista psicológica inicial con receptores y generaores de violencia</t>
  </si>
  <si>
    <t xml:space="preserve">Porcentaje de entrevistas realizadas </t>
  </si>
  <si>
    <t>Las personas generadoras de violencia tienen la dispoción de acudir a las entrevistas y el servicio es accesible en términos de cercanía para ellas y ellos.</t>
  </si>
  <si>
    <t>ACTIVIDAD 1.8</t>
  </si>
  <si>
    <t xml:space="preserve">A8C1, Aplicación de pruebas psicométricas </t>
  </si>
  <si>
    <t>Porcentaje de pruebas psicométricas realizadas</t>
  </si>
  <si>
    <t>Mide el porcentaje de pruebas psicométricas realizadas respecto de la meta planteada</t>
  </si>
  <si>
    <t>Número de pruebas psicométricas realizadas/ número de pruebas psicométricas requeridas*100</t>
  </si>
  <si>
    <t>Número de pruebas psicométricas realizadas</t>
  </si>
  <si>
    <t xml:space="preserve"> número de pruebas psicométricas requeridas</t>
  </si>
  <si>
    <t>Pruebas psicométricas</t>
  </si>
  <si>
    <t xml:space="preserve">Pruebas psicométricas realizadas </t>
  </si>
  <si>
    <t>La población objetivo asiste a la apliación de prueba psicométrica como apoyo para sus procesos de atención</t>
  </si>
  <si>
    <t>ACTIVIDAD 1.9</t>
  </si>
  <si>
    <t>A9C1. Brindar asesoría jurídica a víctimas de violencia</t>
  </si>
  <si>
    <t xml:space="preserve">Porcentaje de cobertura de demanda de atención jurÍdica a víctimas de violencia </t>
  </si>
  <si>
    <t>Mide el porcentaje de cobertura de demanda de atención jurÍdica a víctimas de violencia respecto de la meta planteada</t>
  </si>
  <si>
    <t>Atención de Trabajo Social</t>
  </si>
  <si>
    <t>Los servicios de asesoría jurídica otorgados inciden en la resolución de conflictos y tratamiento de temas de violencia de género y familiar</t>
  </si>
  <si>
    <t>ACTIVIDAD 1.10</t>
  </si>
  <si>
    <t>A10C1. Realizar comparecencias de 1° vez</t>
  </si>
  <si>
    <t>Porcentaje de comparecencias realizadas</t>
  </si>
  <si>
    <t xml:space="preserve">Mide el porcentaje de comparecencias realizadas respecto de la meta planteada </t>
  </si>
  <si>
    <t xml:space="preserve">Número de comparecencias realizadas/Número de comparecencias requeridas*100 </t>
  </si>
  <si>
    <t>Número de comparecencias realizadas</t>
  </si>
  <si>
    <t>/Número de comparecencias requeridas</t>
  </si>
  <si>
    <t>Comparecencias</t>
  </si>
  <si>
    <t xml:space="preserve">Expedientes  </t>
  </si>
  <si>
    <t>Los servicios jurídicos de la UAVIFAM acuden y asesoran de manera especializada a los solicitantes de asesoría a las comparecencias</t>
  </si>
  <si>
    <t>ACTIVIDAD 1.11</t>
  </si>
  <si>
    <t xml:space="preserve">A11C1 Elaboración formal de denuncia </t>
  </si>
  <si>
    <t>Porcentaje de denuncias realizados</t>
  </si>
  <si>
    <t xml:space="preserve">Mide el porcentaje de denuncias realizados respecto de la meta planteada </t>
  </si>
  <si>
    <t>Número de denuncias realizadas/ número de solicitudes para presentar una denuncia*100</t>
  </si>
  <si>
    <t>Número de denuncias realizadas</t>
  </si>
  <si>
    <t>número de solicitudes para presentar una denuncia</t>
  </si>
  <si>
    <t xml:space="preserve">Denuncias presentadas </t>
  </si>
  <si>
    <t xml:space="preserve">Se brinda un acompañamiento profesional y puntual para que las personas recepctoras de violencia puedan judicializar de manera correcta sus procesos </t>
  </si>
  <si>
    <t>COMPONENTE 2</t>
  </si>
  <si>
    <t>C2. Acompañamientos psicosociales y atenciones para familiares de víctimas de desaparición brindadas</t>
  </si>
  <si>
    <t>Porcentaje de servicios y apoyos otorgados a familiares  que forman parte del Programa de Acompañar las Ausencias</t>
  </si>
  <si>
    <t>Mide el porcentaje de servicios y apoyos otorgados a familiares  que forman parte del Programa de Acompañar las Ausencias respecto de la meta planteada</t>
  </si>
  <si>
    <t>Estratégico</t>
  </si>
  <si>
    <t>Número de servicios y apoyos para  familiares de las víctimas de desapariciíon briindados /  Número  de servicios  y apoyos para familiares de víctmas  de desarparicioón programados*100</t>
  </si>
  <si>
    <t>Número de servicios y apoyos para  familiares de las víctimas de desapariciíon briindados</t>
  </si>
  <si>
    <t xml:space="preserve"> Número  de servicios  y apoyos para familiares de víctmas  de desarparicioón programados</t>
  </si>
  <si>
    <t>Acompañamientos</t>
  </si>
  <si>
    <t xml:space="preserve">Las usuarias del programa de Acompañar las Ausencias, asisten de manera regular y aceptan los servicios y apoyos brindados </t>
  </si>
  <si>
    <t>ACTIVIDAD 2.1</t>
  </si>
  <si>
    <t xml:space="preserve">A1C2. Asesoría jurídica a familiares de personas desaparecidas para facilitar la restitución de sus derechos </t>
  </si>
  <si>
    <t>Porcentaje de  acompañamientos y asesorías jurídicas brindadas</t>
  </si>
  <si>
    <t xml:space="preserve">Mide el porcentaje de  acompañamientos y asesorías jurídicas brindadas respecto de la meta planteada </t>
  </si>
  <si>
    <t>Número de acompñamientos y asesorías jurídicas brindadas/ número total de acompañamientos y asesorías jurídicas solicitadas*100</t>
  </si>
  <si>
    <t>Número de sesiones de atención psicosocial ejecutadas</t>
  </si>
  <si>
    <t>número total de acompañamientos y asesorías jurídicas solicitadas</t>
  </si>
  <si>
    <t xml:space="preserve">Expedientes </t>
  </si>
  <si>
    <t xml:space="preserve">Se facilitan los procesos jurídicos para que las y los familaires de personas desaparecidas tengan certeza sobre posibles rutas jurídicas para preservar sus derechos </t>
  </si>
  <si>
    <t>ACTIVIDAD 2.2</t>
  </si>
  <si>
    <t xml:space="preserve">A2C2. Desarrollo de sesiones de atención psicosocial de manera semanal </t>
  </si>
  <si>
    <t xml:space="preserve">Porcentaje de sesiones de atención psicosocial ejecutadas </t>
  </si>
  <si>
    <t xml:space="preserve">Mide el porcentaje de sesiones de atención psicosocial ejecutadas respecto de la meta planteada </t>
  </si>
  <si>
    <t>Número de sesiones de atención psicosocial ejecutadas/ número de sesiones  de atención psicosocial programadas*100</t>
  </si>
  <si>
    <t>número de sesiones  de atención psicosocial programadas</t>
  </si>
  <si>
    <t xml:space="preserve">Listas de asistencia   </t>
  </si>
  <si>
    <t xml:space="preserve">El apoyo psicosocial brindado coadyuva al bienestar de las familias con algún familiar desaparecido </t>
  </si>
  <si>
    <t>ACTIVIDAD 2.3</t>
  </si>
  <si>
    <t>A3C2. Sesiones de recreación grupal para las usuarias y usuarios del Programa de Acompañar las Ausencias</t>
  </si>
  <si>
    <t xml:space="preserve">Porcentaje de sesiones de recreación grupal ejecutadas </t>
  </si>
  <si>
    <t xml:space="preserve">Mide el porcentaje de sesiones de recreación grupal ejecutadas respecto de la meta planteada </t>
  </si>
  <si>
    <t>Número de sesiones de recreación grupal ejecutadas/ número de sesiones de recreacion grupal programadas*100</t>
  </si>
  <si>
    <t>Número de sesiones de recreación grupal ejecutadas</t>
  </si>
  <si>
    <t xml:space="preserve"> número de sesiones de recreacion grupal programadas</t>
  </si>
  <si>
    <t>Listas de asistencia</t>
  </si>
  <si>
    <t xml:space="preserve">El acompañamiento grupal fortalece las redes de apoyo personales de las presonas con familiares desaparecidos </t>
  </si>
  <si>
    <t>ACTIVIDAD 2.4</t>
  </si>
  <si>
    <t>A4C2. Realizar acciones en grupo de acompañamiento al duelo.</t>
  </si>
  <si>
    <t>Porcentaje de sesiones de acompañamiento al grupo</t>
  </si>
  <si>
    <t xml:space="preserve">Mide el porcentaje de sesiones de acompañamiento al grupo respecto de la meta planteada </t>
  </si>
  <si>
    <t>Número de sesiones de acompañamiento al duelo ejecutadas/ número de sesiones  de acompañamiento al duelo programadas*100</t>
  </si>
  <si>
    <t>Número de sesiones de acompañamiento al duelo ejecutadas</t>
  </si>
  <si>
    <t>número de sesiones  de acompañamiento al duelo programadas</t>
  </si>
  <si>
    <t xml:space="preserve">Listas de asistencia </t>
  </si>
  <si>
    <t xml:space="preserve">Las sesiones de acompañamiento al duelo forman parte del proceso integral que ayuda a la población objetivo a proseguir con la búsqueda de sus familiares desaparecidos </t>
  </si>
  <si>
    <t>COMPONENTE 3</t>
  </si>
  <si>
    <t>C3. Prácticas de autocuidado, prevención y atención a la salud bucal a través de los servicios otorgados</t>
  </si>
  <si>
    <t xml:space="preserve">Porcentaje de atención  de servicios odontológicos a la población objetivo </t>
  </si>
  <si>
    <t>Mide el porcentaje de atención  de servicios odontológicos a la población objetivo respecto de la meta planteada</t>
  </si>
  <si>
    <t>Número de personas atendidas a través de los servicios de atención odontológica/ Número meta de personas por atender a través de los servicios de atención odontológica*100</t>
  </si>
  <si>
    <t>Número de personas atendidas a través de los servicios de atención odontológica</t>
  </si>
  <si>
    <t xml:space="preserve"> Número meta de personas por atender a través de los servicios de atención odontológica</t>
  </si>
  <si>
    <t>Expedientes y bitácora de registro</t>
  </si>
  <si>
    <t>La población demanda los servicios del Programa de Atención Odontológica y asiste a sus servicios y actividades de promoción a la salud bucal</t>
  </si>
  <si>
    <t>ACTIVIDAD 3.1</t>
  </si>
  <si>
    <t xml:space="preserve">A1C3. Realizar convenios de colaboración para el establecimiento de consultorios dentales </t>
  </si>
  <si>
    <t xml:space="preserve">Porcentaje de cumplimiento de la meta de convenios de colaboración para el establecimiento de consultorios dentales </t>
  </si>
  <si>
    <t>Mide el porcentaje de cumplimiento de la meta de convenios de colaboración para el establecimiento de consultorios dentales respecto de las metas planteadas</t>
  </si>
  <si>
    <t>Número de convenios realizados para el establecimiento de oonusltorios dentales/ Número de convenios programados para el establecimiento de oonusltorios dentales*100</t>
  </si>
  <si>
    <t>Número de convenios realizados para el establecimiento de oonusltorios dentales</t>
  </si>
  <si>
    <t xml:space="preserve"> Número de convenios programados para el establecimiento de oonusltorios dentales</t>
  </si>
  <si>
    <t>Convenios</t>
  </si>
  <si>
    <t>Existen condciones físicas, de personal y de colaboración con los CDC para el establecimiento de consultorios dentales</t>
  </si>
  <si>
    <t>ACTIVIDAD 3.2</t>
  </si>
  <si>
    <t xml:space="preserve">A2C3. Capacitación y actualización al personal y colaboradores del programa de atención odontodológicas  </t>
  </si>
  <si>
    <t>Porcentaje de capacitación y actualización al personal y colaboradores del programa de atención odontodológicas</t>
  </si>
  <si>
    <t>Mide el porcentaje de capacitación y actualización al personal y colaboradores del programa de atención odontodológicas</t>
  </si>
  <si>
    <t>Número de capacitaciones realizadas/ número de capacitaciones programadas *100</t>
  </si>
  <si>
    <t>Número de capacitaciones realizadas</t>
  </si>
  <si>
    <t>número de capacitaciones programadas</t>
  </si>
  <si>
    <t xml:space="preserve">Evidencia de la realización de las capacitaciones (listas de asistencia, fotografías, etc.) </t>
  </si>
  <si>
    <t>Existe disponibilidad de recursos para solicitar y obtener las capacitaciones y actualizaciones  el personal asiste</t>
  </si>
  <si>
    <t>COMPONENTE 4</t>
  </si>
  <si>
    <t xml:space="preserve">C4. Contribuir al derecho a la salud a través de servicios médicos de atención y prevención de primer nivel brindados </t>
  </si>
  <si>
    <t xml:space="preserve">Porcentaje de atención a la población que requiere los servicios de atención médica de primer nivel </t>
  </si>
  <si>
    <t xml:space="preserve">Mide el porcentaje de atención a la población que requiere los servicios de atención médica de primer nivel respecto de la meta planteada </t>
  </si>
  <si>
    <t>Número de personas atendidas por los servicios de atención médica de primer nivel / número de personas programadas para servicios de atención médica  de primer nivel  *100</t>
  </si>
  <si>
    <t>Número de personas atendidas por los servicios de atención médica de primer nivel</t>
  </si>
  <si>
    <t>número de personas programadas para servicios de atención médica  de primer nivel</t>
  </si>
  <si>
    <t>La población demanda los servicios del Programa de Atención Médica de Primer nivel y asiste a sus servicios y actividades de promoción a la salud preventiva</t>
  </si>
  <si>
    <t>ACTIVIDAD 4.1</t>
  </si>
  <si>
    <t>A1C4. Ferias de salud itinerantes</t>
  </si>
  <si>
    <t>Porcentaje de cumplimiento en la ejecución de ferias de la salud itinerantes</t>
  </si>
  <si>
    <t>Mide el porcentaje de cumplimiento en la ejecución de ferias de la salud itinerantes respecto de la meta planteada</t>
  </si>
  <si>
    <t>Ferias de la salud realizadas en sedes itinerantes/ Ferias de la salud programadas en sedes itinerantes*100</t>
  </si>
  <si>
    <t>Ferias de la salud realizadas en sedes itinerantes</t>
  </si>
  <si>
    <t>Ferias de la salud programadas en sedes itinerante</t>
  </si>
  <si>
    <t xml:space="preserve">Anual </t>
  </si>
  <si>
    <t xml:space="preserve">Informes de la ejecución de ferias de la salud y evidencia fotográfica </t>
  </si>
  <si>
    <t>Las ferias se realizan de manera exitosa en tanto a oferta de actividades y la población asiste a dichas actividades</t>
  </si>
  <si>
    <t>ACTIVIDAD 4.2</t>
  </si>
  <si>
    <t>A2C4. Personas informadas sobre temas de promoción de la salud en los CDC.</t>
  </si>
  <si>
    <t>Porcentaje de personas que participan en las sesiones impartidas para promover la salud en los CDC</t>
  </si>
  <si>
    <t xml:space="preserve">Mide el porcentaje de personas que participan en las sesiones impartidas para promover la salud en los CDC respecto de la meta planteada </t>
  </si>
  <si>
    <t>Número de personas que asisten a las sesiones en los CDC/ Número de personas establecidas como meta para participar en las sesiones*100</t>
  </si>
  <si>
    <t>Número de personas que asisten a las sesiones en los CDC</t>
  </si>
  <si>
    <t>Número de personas establecidas como meta para participar en las sesiones</t>
  </si>
  <si>
    <t xml:space="preserve">Lista de asistencia y programa establecido para las pláticas </t>
  </si>
  <si>
    <t xml:space="preserve">Se desarrolla material informativo adecuado y accesible para la población objetivo  y la población objetivo se interesa en participar de la prevención de enfermedades </t>
  </si>
  <si>
    <t>ACTIVIDAD 4.3</t>
  </si>
  <si>
    <t>A3C4. Capacitación al personal que brinda atención médica de primer nivel</t>
  </si>
  <si>
    <t xml:space="preserve">Porcentaje de capacitación al personal que brinda atención médica </t>
  </si>
  <si>
    <t>Mide el porcentaje de capacitación al personal que brinda atención médica respecto de la meta planteada</t>
  </si>
  <si>
    <t>Capacitaciones al personal que brinda atención médica realizadas/ capacitaciones al personal que brinda atención médica programadas*100</t>
  </si>
  <si>
    <t>Capacitaciones al personal que brinda atención médica realizadas</t>
  </si>
  <si>
    <t>capacitaciones al personal que brinda atención médica programadas</t>
  </si>
  <si>
    <t xml:space="preserve">Mensual </t>
  </si>
  <si>
    <t>Material didáctico utilizado en la capacitación y listas de asistencia</t>
  </si>
  <si>
    <t>Existen recursos humanos y materiales suficientes para llevar a cabo las capacitaciones y el personal asiste a formarse en una actitud receptiva</t>
  </si>
  <si>
    <t>ACTIVIDAD 4.4</t>
  </si>
  <si>
    <t xml:space="preserve">A4C4. Valoración de servicios y visitas de inspección a los centros comunitarios </t>
  </si>
  <si>
    <t xml:space="preserve">Porcentaje de cumplimiento de las visitas de inspección a los CDC </t>
  </si>
  <si>
    <t>Mide el porcentaje de cumplimiento de las visitas de inspección a los CDC respecto de la meta planteada</t>
  </si>
  <si>
    <t>Visitas de inspección a CDC realizadas/ visitas a CDC programadas*100</t>
  </si>
  <si>
    <t>Visitas de inspección a CDC realizadas</t>
  </si>
  <si>
    <t>visitas a CDC programadas</t>
  </si>
  <si>
    <t>Semanal</t>
  </si>
  <si>
    <t xml:space="preserve">Rúbrica de inspección por cada visita realizda </t>
  </si>
  <si>
    <t xml:space="preserve">Se diseña una rúbrica de inspección adecuada que identifique áreas de oportunidad y mejora en los CDC y existen posibilidades presupuestarias para atender las recomendaciones derivadas de las visitas. </t>
  </si>
  <si>
    <t>ACTIVIDAD 4.5</t>
  </si>
  <si>
    <t>A5C4. Certificados médicos expedidos</t>
  </si>
  <si>
    <t>Número de certificados médicos expedidos</t>
  </si>
  <si>
    <t>Mide el Número de certificados médicos expedidos respecto de la meta planteada</t>
  </si>
  <si>
    <t>Número de certificados médicos expedidos / número de certificados médicos programados *100</t>
  </si>
  <si>
    <t xml:space="preserve"> número de certificados médicos programados</t>
  </si>
  <si>
    <t>Folios de los certificados emitidos y copia del recibo de pago para el certificado</t>
  </si>
  <si>
    <t>Se otorgan certificados médicos cuando las personas lo requieren para mostrar el estado de salud</t>
  </si>
  <si>
    <t>COMPONENTE 5</t>
  </si>
  <si>
    <t>C5.Asistencias y capacitaciones brindadas a la población en condiciones de emergencias</t>
  </si>
  <si>
    <t>Porcentaje de cumplimiento en las actividades de capacitación del Programa de Atención y Apoyo Asistencial a las Personas Afectadas por Contingencia o Siniestro</t>
  </si>
  <si>
    <t xml:space="preserve">Mide el porcentaje de cumplimiento en las actividades de capacitación del Programa de Atención y Apoyo Asistencial a las Personas Afectadas por Contingencia o Siniestro respecto de la meta planteada </t>
  </si>
  <si>
    <t>Número de actividades de capacitación del Programa de Atención y Apoyo Asistencial a las Personas Afectadas por Contingencia o Siniestro/ Número total  de actividades de capacitación del Programa de Atención y Apoyo Asistencial a las Personas Afectadas por Contingencia o Siniestro programadas*100</t>
  </si>
  <si>
    <t>Número de actividades de capacitación del Programa de Atención y Apoyo Asistencial a las Personas Afectadas por Contingencia o Siniestro</t>
  </si>
  <si>
    <t xml:space="preserve"> Número total  de actividades de capacitación del Programa de Atención y Apoyo Asistencial a las Personas Afectadas por Contingencia o Siniestro programadas</t>
  </si>
  <si>
    <t xml:space="preserve">La población en condiciones de emergencia se ve favorecida con capacitaciones sobre gestión de contingencias </t>
  </si>
  <si>
    <t>ACTIVIDAD 5.1</t>
  </si>
  <si>
    <t>A1C5. Capacitación, cursos y/o intervenciones</t>
  </si>
  <si>
    <t>Porcentaje de cumplimiento en las actividades de capacitación personal OPD DIF Guadalajara</t>
  </si>
  <si>
    <t>Mide el Porcentaje de cumplimiento en las actividades de capacitación personal OPD DIF Guadalajara respecto de la meta planteada</t>
  </si>
  <si>
    <t>Numero de capacitaciones o desactivaciones por sesion/ número de capacitaciones o desactivaciones por sesion programadas *100</t>
  </si>
  <si>
    <t>Numero de capacitaciones o desactivaciones por sesion</t>
  </si>
  <si>
    <t xml:space="preserve"> número de capacitaciones o desactivaciones por sesion programadas</t>
  </si>
  <si>
    <t>Listas de asistencia de capacitaciones realizadas</t>
  </si>
  <si>
    <t xml:space="preserve">No se presentan condiciones de restricciones por contingencia sanitaria y las capacitaciones se pueden llevar a cabo </t>
  </si>
  <si>
    <t>ACTIVIDAD 5.2</t>
  </si>
  <si>
    <t>A2C5. Capacitación en materia de Protección Civil al OPD Sistema DIF Guadalajara</t>
  </si>
  <si>
    <t>Porcentaje de personas capacitadas</t>
  </si>
  <si>
    <t>Mide el porcentaje de personas capacitadas respecto de la meta planteada</t>
  </si>
  <si>
    <t>Número de personas capacitadas/ número de personas establecidas como meta para capacitar *100</t>
  </si>
  <si>
    <t>Número de personas capacitadas</t>
  </si>
  <si>
    <t>número de personas establecidas como meta para capacitar</t>
  </si>
  <si>
    <t>Existen condiciones materiales y operativas para llevar a cabo la totalidad de los simulacros programados</t>
  </si>
  <si>
    <t>ACTIVIDAD 5.3</t>
  </si>
  <si>
    <t>A3C5. Valoración de casos y entrega de apoyo asistencial a población en situación de emergencia (plan invernal)</t>
  </si>
  <si>
    <t>Porcentaje de población en situación de emergencia atendida</t>
  </si>
  <si>
    <t>Mide el porcentaje de población en situación de emergencia atendida respecto de la meta planteada</t>
  </si>
  <si>
    <t>Número de apoyos asistenciales brindados a familias en condicion de vulnerabilidad (despensas, cobijas)/ Número de apoyos asistenciales brindados a familias en condicion de vulnerabilidad (despensas, cobijas) programados*100</t>
  </si>
  <si>
    <t>Número de apoyos asistenciales brindados a familias en condicion de vulnerabilidad (despensas, cobijas)</t>
  </si>
  <si>
    <t xml:space="preserve"> Número de apoyos asistenciales brindados a familias en condicion de vulnerabilidad (despensas, cobijas) programados</t>
  </si>
  <si>
    <t xml:space="preserve">Evidencia de apoyos asistenciales brindados por Protección Civil </t>
  </si>
  <si>
    <t>Existe la suficiencia de recursos para brindar apoyos asistenciales a la totalidad de la población que lo requiere</t>
  </si>
  <si>
    <t>ACTIVIDAD 5.4</t>
  </si>
  <si>
    <t>A4C5. Valoración de casos y entrega de apoyo asistencial a población en situación de emergencia (plan invernal)</t>
  </si>
  <si>
    <t>Número de apoyos asistenciales brindados a personas en situacion de calle y trabajo de calle (alimentos, ropa abrigadora, cobijas)/ Número de apoyos asistenciales brindados a personas en situacion de calle y trabajo de calle (alimentos, ropa abrigadora, cobijas) programados*100</t>
  </si>
  <si>
    <t>Número de apoyos asistenciales brindados a personas en situacion de calle y trabajo de calle (alimentos, ropa abrigadora, cobijas)</t>
  </si>
  <si>
    <t xml:space="preserve"> Número de apoyos asistenciales brindados a personas en situacion de calle y trabajo de calle (alimentos, ropa abrigadora, cobijas) programados</t>
  </si>
  <si>
    <t>Evidencia de apoyos asistenciales brindados por Protección Civil</t>
  </si>
  <si>
    <t>El programa de Atención y Apoyo Asistencial a personas afectadas por contingencia o siniestro identifica a la población con mayor necesidad de apoyos</t>
  </si>
  <si>
    <t>ACTIVIDAD 5.5</t>
  </si>
  <si>
    <t>A5C5. Valoración de casos y entrega de apoyo asistencial a población en situación de emergencia</t>
  </si>
  <si>
    <t>Número de apoyos asistenciales brindados/ número de apoyos asistenciales solicitados*100</t>
  </si>
  <si>
    <t>Número de apoyos asistenciales brindados</t>
  </si>
  <si>
    <t>número de apoyos asistenciales solicitados</t>
  </si>
  <si>
    <t>Existe personal capacitado y calificado en el  programa de Atención y Apoyo Asistencial a personas afectadas por contingencia o siniestro identifica a la población con mayor necesidad de apoyos</t>
  </si>
  <si>
    <t>COMPONENTE 6</t>
  </si>
  <si>
    <t>C6. Promoción de la salud física a través de la activación física y el deporte para una mejor condición y calidad de vida</t>
  </si>
  <si>
    <t>Porcentaje de cumplimiento de la actividades planteadas para activación física y eventos deportivos</t>
  </si>
  <si>
    <t>Midel el porcentaje de cumplimiento de la actividades planteadas para activación física y eventos deportivos respecto de la meta planteada</t>
  </si>
  <si>
    <t>Número de actividades de activación física realizadas / Número de actividades de activaciones físicas programadas *100</t>
  </si>
  <si>
    <t>Número de actividades de activación física realizadas</t>
  </si>
  <si>
    <t>Número de actividades de activaciones físicas programadas</t>
  </si>
  <si>
    <t>Listas de asistencia, infome de  resultados de evaluaciones</t>
  </si>
  <si>
    <t xml:space="preserve">La población mejora su salud y su calidad de vida a partir de la  activación física </t>
  </si>
  <si>
    <t>ACTIVIDAD 6.1</t>
  </si>
  <si>
    <t>A1C6. Supervisión de las acciones realizadas del programa de educación física en CDI, CAIC y CDC</t>
  </si>
  <si>
    <t>Porcentaje de supervisiones realizadas a los CDI, CAI y CDC</t>
  </si>
  <si>
    <t>Midel el porcentaje de supervisiones realizadas a los CDI, CAI y CDC respecto de la meta planteada</t>
  </si>
  <si>
    <t>Número de CDC, CDI Y CAIC Supervisados /  Número de CDC, CDI y CAIC programados para supervisar *100</t>
  </si>
  <si>
    <t>Número de CDC, CDI Y CAIC Supervisados</t>
  </si>
  <si>
    <t xml:space="preserve"> Número de CDC, CDI y CAIC programados para supervisar</t>
  </si>
  <si>
    <t>Informe de resultados</t>
  </si>
  <si>
    <t>Las actividades operativas se realizan con forme al procedimiento gracias a las supervisiones a los Centros</t>
  </si>
  <si>
    <t>ACTIVIDAD 6.2</t>
  </si>
  <si>
    <t>A2C6. Planificación y seguimiento de las actividades físicas en personas mayores</t>
  </si>
  <si>
    <t>Porcentaje de cumplimiento de las actividades realizadas dirigidas a personas mayores</t>
  </si>
  <si>
    <t>Mide el porcentaje de cumplimiento de las actividades realizadas dirigidas a personas mayores respecto de la meta planteada</t>
  </si>
  <si>
    <t>Número de actividades físicas realizadas con personas mayores / número de actividades físicas con personas mayores programadas *100</t>
  </si>
  <si>
    <t>Número de actividades físicas realizadas con personas mayores</t>
  </si>
  <si>
    <t>número de actividades físicas con personas mayores programadas</t>
  </si>
  <si>
    <t xml:space="preserve">Listas de asistencia de las personas mayores que realizan las actividades </t>
  </si>
  <si>
    <t>El programa de deportes cuenta con una planificación orientada al envejecimiento activo de las y los tapatíos</t>
  </si>
  <si>
    <t>ACTIVIDAD 6.3</t>
  </si>
  <si>
    <t>A3C6. Implementación de actividades de activación física en el entorno laboral del Sistema para incentivar la disminución del estrés en las áreas de trabajo  en cumplimiento a la NOM 035</t>
  </si>
  <si>
    <t xml:space="preserve">Porcentaje de actividades de activación física con personal del sistema  </t>
  </si>
  <si>
    <t xml:space="preserve">Mide el porcentaje de actividades de activación física con personal del sistema respecto de la meta planteada </t>
  </si>
  <si>
    <t xml:space="preserve">Número de actividades de activación física realizadas con el personal del sistema / número de actividades programadas con el personal del sistema *100 </t>
  </si>
  <si>
    <t>Número de actividades de activación física realizadas con el personal del sistema</t>
  </si>
  <si>
    <t xml:space="preserve"> número de actividades programadas con el personal del sistema</t>
  </si>
  <si>
    <t>Lista de asistencia</t>
  </si>
  <si>
    <t>El seguimiento al cumplimiento de la NOM 035 se da de manera satisfactoria gracias a las actividades de integración laboral a través del deporte.</t>
  </si>
  <si>
    <t>ACTIVIDAD 6.4</t>
  </si>
  <si>
    <t xml:space="preserve">A4C6. Generación y difusión de contenido audiovisual para promover la activación física en la población </t>
  </si>
  <si>
    <t xml:space="preserve">Porcentaje de contenido audiovisial  difundido </t>
  </si>
  <si>
    <t>Mide el porcentaje de contenido audiovisial  difundido respecto de la meta planteada</t>
  </si>
  <si>
    <t>Número de contenido audiovisual  difundido  / número de contenido audiovisual programado *100</t>
  </si>
  <si>
    <t>Número de contenido audiovisual  difundido</t>
  </si>
  <si>
    <t>número de contenido audiovisual programado</t>
  </si>
  <si>
    <t>La población usuaria del sistema mejora su salud física y está informada de la activiación física a través de la difusión de contenido audiovisual</t>
  </si>
  <si>
    <t>ACTIVIDAD 6.5</t>
  </si>
  <si>
    <t>A5C6. Valoración de las capacidades físicas de Niñas, Niños y Personas Mayores</t>
  </si>
  <si>
    <t>Porcentajes de valoraciones físicas realizadas a niñas, niños y personas mayores</t>
  </si>
  <si>
    <t>Mide el porcentajes de valoraciones físicas realizadas a niñas, niños y personas mayores respecto de la meta planteada</t>
  </si>
  <si>
    <t>Número de valoraciones físicas realizadas / número de valoracione s fíisicas programadas *100</t>
  </si>
  <si>
    <t>Número de valoraciones físicas realizadas</t>
  </si>
  <si>
    <t xml:space="preserve"> número de valoracione s fíisicas programadas</t>
  </si>
  <si>
    <t>Dcumento con entrega de resultados</t>
  </si>
  <si>
    <t xml:space="preserve">Se evalúan de manera integral las capacidades físicas de niñas, niños y adolescentes  </t>
  </si>
  <si>
    <t>ACTIVIDAD 6.6</t>
  </si>
  <si>
    <t>A6C6. Promoción de la salud física a través de la activación física y el deporte para una mejor condición y calidad de vida</t>
  </si>
  <si>
    <t>Mide el porcentaje de cumplimiento de la actividades planteadas para activación física y eventos deportivos respecto de la meta planteada</t>
  </si>
  <si>
    <t>Número de actividades de activación física realizadas en CDC, CDI y CAIC / Número de actividades de activaciones físicas programadas en CDC, CDI y CAIC *100</t>
  </si>
  <si>
    <t>Número de actividades de activación física realizadas en CDC, CDI y CAIC</t>
  </si>
  <si>
    <t xml:space="preserve">Número de actividades de activaciones físicas programadas en CDC, CDI y CAIC </t>
  </si>
  <si>
    <t xml:space="preserve">La calidad de vida de la población objetivo mejora a través de su participación en actividades físicas </t>
  </si>
  <si>
    <t>COMPONENTE 7</t>
  </si>
  <si>
    <t xml:space="preserve">C7. Alimentos nutritivos e inocuos entregados a la población con inseguridad alimentaria en el municipio de Guadalajara </t>
  </si>
  <si>
    <t>Porcentaje de personas con inseguridad alimentaria que es atendida por el programa de  Asistencia Alimentaria y Nutrición</t>
  </si>
  <si>
    <t xml:space="preserve">Mide el porcentaje de personas con inseguridad alimentaria que es atendida por el programa de  Asistencia Alimentaria y Nutrición respecto de la meta planteada </t>
  </si>
  <si>
    <t>Número de personas que reciben una dotación alimentaria/ Número de personas inscritas en los programas de asistencia alimentaria del Sistema DIF Guadalajara *100</t>
  </si>
  <si>
    <t>Número de personas que reciben una dotación alimentaria</t>
  </si>
  <si>
    <t xml:space="preserve">Número de personas inscritas en los programas de asistencia alimentaria del Sistema DIF Guadalajara </t>
  </si>
  <si>
    <t xml:space="preserve">Padrón de beneficiarios </t>
  </si>
  <si>
    <t>Las personas inscritas en los programas de asistencia alimentaria del DIF Guadalajara se encuentran en inseguridad alimentaria y a través de la entrega de dotaciones alimentarias pueden mejorar su alimentación y requerimientos nutricionales</t>
  </si>
  <si>
    <t>ACTIVIDAD 7.1</t>
  </si>
  <si>
    <t xml:space="preserve">A1C7. Atenciones brindadas para atender la inseguridad alimentaria por el Programa de Desayunos Escolares </t>
  </si>
  <si>
    <t>Personas con inseguridad alimentaria atendidas por el Programa de Desayunos Escolares</t>
  </si>
  <si>
    <t>Mide el porcentaje de personas con inseguridad alimentaria atendidas por el Programa de Desayunos Escolares respecto de la meta planteada</t>
  </si>
  <si>
    <t>Número de personas con inseguridad alimentaria atendidas con el programa / número de personas programados*100</t>
  </si>
  <si>
    <t>Número de personas con inseguridad alimentaria atendidas con el programa</t>
  </si>
  <si>
    <t>número de personas programados</t>
  </si>
  <si>
    <t>Padrón de beneficiarios</t>
  </si>
  <si>
    <t>Existen condiciones de participación de las y los usuarios del Programa además de las condiciones de salud pública necesarias para llevar a cabo las atenciones</t>
  </si>
  <si>
    <t>ACTIVIDAD 7.2</t>
  </si>
  <si>
    <t>A2C7. Atenciiones brindadas para atender la inseguridad alimentaria por el Programa de Asistencia Alimentaria a Personas de Atención Prioritaria (PAAP)</t>
  </si>
  <si>
    <t>Personas con inseguridad alimentaria atendidas por el Programa de Asistencia Alimentaria a Personas de Atención Prioritaria (PAAP)</t>
  </si>
  <si>
    <t>Mide el porcentaje de personas con inseguridad alimentaria atendidas por el Programa de Asistencia Alimentaria a Personas de Atención Prioritaria (PAAP) respecto de la meta planteada</t>
  </si>
  <si>
    <t>ACTIVIDAD 7.3</t>
  </si>
  <si>
    <t>A3C7. Atenciones brindadas para atender la inseguridad alimentaria por el Programa de Asistencia Social Alimentaria en los Primeros 1000 días de vida (1000 días)</t>
  </si>
  <si>
    <t>Personas con inseguridad alimentaria atendidas por el Programa de Asistencia Social Alimentaria en los Primeros 1000 días de vida (1000 días)</t>
  </si>
  <si>
    <t>Mide el porcentaje de personas con inseguridad alimentaria atendidas por el Programa de Asistencia Social Alimentaria en los Primeros 1000 días de vida (1000 días) respecto de la meta planteada</t>
  </si>
  <si>
    <t>ACTIVIDAD 7.4</t>
  </si>
  <si>
    <t>A4C7. Entrega de apoyos del Programa de Desayunos Escolares</t>
  </si>
  <si>
    <t>Apoyos entregados a personas con inseguridad alimentaria del Programa de Desayunos Escolares</t>
  </si>
  <si>
    <t>Mide el porcentaje de apoyos entregados a personas con inseguridad alimentaria del Programa de Desayunos Escolares respecto de la meta planteada</t>
  </si>
  <si>
    <t>Número de raciones de alimentos entregados/ número de raciones de alimentos programados*100</t>
  </si>
  <si>
    <t>Número de raciones de alimentos entregados</t>
  </si>
  <si>
    <t>número de raciones de alimentos programados</t>
  </si>
  <si>
    <t>Listas de entregas de los apoyos</t>
  </si>
  <si>
    <t xml:space="preserve">Existen condiciones de participación de las y los usuarios del Programa además de las condiciones de salud pública necesarias para la entrega de apoyos </t>
  </si>
  <si>
    <t>ACTIVIDAD 7.5</t>
  </si>
  <si>
    <t>A5C7.Entrega de apoyos del Programa de Asistencia Alimentaria a Personas de Atención Prioritaria (PAAP)</t>
  </si>
  <si>
    <t>Apoyos entregados a personas con inseguridad alimentaria del Programa de Asistencia Alimentaria a Personas de Atención Prioritaria (PAAP)</t>
  </si>
  <si>
    <t xml:space="preserve">Mide el porentaje de apoyos entregados a personas con inseguridad alimentaria del Programa de Asistencia Alimentaria a Personas de Atención Prioritaria (PAAP) respecto de la meta planteada </t>
  </si>
  <si>
    <t>ACTIVIDAD 7.6</t>
  </si>
  <si>
    <t>A6C7.Entrega de apoyos del Programa  de Asistencia Social Alimentaria en los Primeros 1000 días de vida (1000 días)</t>
  </si>
  <si>
    <t>Apoyos entregados a personas con inseguridad alimentaria del Programa de Asistencia Social Alimentaria en los Primeros 1000 días de vida (1000 días)</t>
  </si>
  <si>
    <t>Mide el porcentaje de apoyos entregados a personas con inseguridad alimentaria del Programa de Asistencia Social Alimentaria en los Primeros 1000 días de vida (1000 días) respecto de la meta planteada</t>
  </si>
  <si>
    <t>ACTIVIDAD 7.7</t>
  </si>
  <si>
    <t>A7C7. Programaciones de distribución de Desayunos Escolares</t>
  </si>
  <si>
    <t>Programaciónes realizadas para distribución de los insumos alimentarios del Programa de Desayunos Escolares</t>
  </si>
  <si>
    <t>Mide el porcentaje de programaciónes realizadas para distribución de los insumos alimentarios del Programa de Desayunos Escolares respecto de la meta planteada</t>
  </si>
  <si>
    <t>Número de programaciones de entrega de los insumos alimentarios realizados/ número de programaciones de entrega de los insumos de alimentos programadas*100</t>
  </si>
  <si>
    <t>Número de programaciones de entrega de los insumos alimentarios realizados</t>
  </si>
  <si>
    <t xml:space="preserve"> número de programaciones de entrega de los insumos de alimentos programadas</t>
  </si>
  <si>
    <t>Programaciones de entregas de insumos alimentarios</t>
  </si>
  <si>
    <t xml:space="preserve">El programa de Asistencia alimentaria y nutrición realiza las programaciones de entrega de que se llevan a cabo entregas de manera eficaz y eficiente </t>
  </si>
  <si>
    <t>ACTIVIDAD 7.8</t>
  </si>
  <si>
    <t>A8C7. Programaciones de distribución del Programa de Asistencia Alimentaria a Personas de Atención Prioritaria (PAAP)</t>
  </si>
  <si>
    <t>Programaciónes realizadas para distribución de los insumos alimentarios del Programa de Asistencia Alimentaria a Personas de Atención Prioritaria (PAAP)</t>
  </si>
  <si>
    <t>Mide el porcentaje de programaciónes realizadas para distribución de los insumos alimentarios del Programa de Asistencia Alimentaria a Personas de Atención Prioritaria (PAAP) respecto de la meta planteada</t>
  </si>
  <si>
    <t>número de programaciones de entrega de los insumos de alimentos programadas</t>
  </si>
  <si>
    <t>ACTIVIDAD 7.9</t>
  </si>
  <si>
    <t>A9C7. Programaciones de distribución del Programa de Asistencia Social Alimentaria en los Primeros 1000 días de vida (1000 días)</t>
  </si>
  <si>
    <t>Programaciónes realizadas para distribución de los insumos alimentarios del Programa de Asistencia Social Alimentaria en los Primeros 1000 días de vida (1000 días)</t>
  </si>
  <si>
    <t>Mide el porcentaje de Programaciónes realizadas para distribución de los insumos alimentarios del Programa de Asistencia Social Alimentaria en los Primeros 1000 días de vida (1000 días) respecto de la meta planteada</t>
  </si>
  <si>
    <t>COMPONENTE 8</t>
  </si>
  <si>
    <t>C8,. Capacitación sobre orientación alimentaria brindada</t>
  </si>
  <si>
    <t>Porcentaje de pláticas brindadas a la población objetivo del programa de asistencia alimentaria y nutrición</t>
  </si>
  <si>
    <t>Mide el Porcentaje de pláticas brindadas a la población objetivo del programa de asistencia alimentaria y nutrición respecto de la meta planteada</t>
  </si>
  <si>
    <t>Número de pláticas realizadas/ número de pláticas programadas*100</t>
  </si>
  <si>
    <t>Número de pláticas realizadas</t>
  </si>
  <si>
    <t>número de pláticas programadas</t>
  </si>
  <si>
    <t xml:space="preserve">La población beneficiaria del Programa de Asistencia alimentaria y nutrición se interesa y asiste a las pláticas sobre orientación alimentaria </t>
  </si>
  <si>
    <t>ACTIVIDAD 8.1</t>
  </si>
  <si>
    <t xml:space="preserve">A1C8. Capacitación a Personas con inseguridad alimentaria del programa de Desayunos Escolares </t>
  </si>
  <si>
    <t>Personas con inseguridad alimentaria capacitadas con pláticas de orientación alimentaria del Programa de Desayunos Escolares</t>
  </si>
  <si>
    <t>Mide el porcentaje de personas con inseguridad alimentaria capacitadas con pláticas de orientación alimentaria del Programa de Desayunos Escolares respecto de la meta planteada</t>
  </si>
  <si>
    <t>Número de personas capacitadas con pláticas de orientación alimentaria / número de personas programados*100</t>
  </si>
  <si>
    <t>Número de personas capacitadas con pláticas de orientación alimentaria</t>
  </si>
  <si>
    <t>La población beneficiaria del Programa de Asistencia alimentaria y nutrición se interesa y asiste a las capacitaciones</t>
  </si>
  <si>
    <t>ACTIVIDAD 8.2</t>
  </si>
  <si>
    <t>A2C8. Capacitación a Personas con inseguridad alimentaria del programa de  Asistencia Alimentaria a Personas de Atención Prioritaria (PAAP)</t>
  </si>
  <si>
    <t>Personas con inseguridad alimentaria capacitadas con pláticas de orientación alimentaria del Programa de Asistencia Alimentaria a Personas de Atención Prioritaria (PAAP)</t>
  </si>
  <si>
    <t>Mide el porcentaje de Personas con inseguridad alimentaria capacitadas con pláticas de orientación alimentaria del Programa de Asistencia Alimentaria a Personas de Atención Prioritaria (PAAP) respecto de la meta planteada</t>
  </si>
  <si>
    <t>ACTIVIDAD 8.3</t>
  </si>
  <si>
    <t>A3C8. Capacitación a Personas con inseguridad alimentaria del programa de  Asistencia Social Alimentaria en los Primeros 1000 días de vida (1000 días)</t>
  </si>
  <si>
    <t>Personas con inseguridad alimentaria capacitadas con pláticas de orientación alimentaria del Programa de Asistencia Social Alimentaria en los Primeros 1000 días de vida (1000 días)</t>
  </si>
  <si>
    <t xml:space="preserve">Mide el porcentaje de Personas con inseguridad alimentaria capacitadas con pláticas de orientación alimentaria del Programa de Asistencia Social Alimentaria en los Primeros 1000 días de vida (1000 días) respecto de la meta planteada </t>
  </si>
  <si>
    <t xml:space="preserve">Número de personas capacitadas con pláticas de orientación alimentaria </t>
  </si>
  <si>
    <t xml:space="preserve"> número de personas programados</t>
  </si>
  <si>
    <t>ACTIVIDAD 8.4</t>
  </si>
  <si>
    <t xml:space="preserve">A4C8. Pláticas a Personas con inseguridad alimentaria del programa de Desayunos escolares </t>
  </si>
  <si>
    <t>Pláticas alimentarias impartidas a personas con inseguridad alimentaria del Programa de Desayunos Escolares</t>
  </si>
  <si>
    <t xml:space="preserve">Mide el porcentaje de pláticas alimentarias impartidas a personas con inseguridad alimentaria del Programa de Desayunos Escolares respecto de la meta planteada </t>
  </si>
  <si>
    <t>Número de pláticas de orientación alimentaria impartidas/ número de pláticas de orientación alimentaria programadas*100</t>
  </si>
  <si>
    <t>Número de pláticas de orientación alimentaria impartidas</t>
  </si>
  <si>
    <t>número de pláticas de orientación alimentaria programadas</t>
  </si>
  <si>
    <t>ACTIVIDAD 8.5</t>
  </si>
  <si>
    <t>A5C8.  Pláticas a Personas con inseguridad alimentaria del programa de  Asistencia Alimentaria a Personas de Atención Prioritaria (PAAP)</t>
  </si>
  <si>
    <t>Pláticas alimentarias impartidas a personas con inseguridad alimentaria del Programa de Asistencia Alimentaria a Personas de Atención Prioritaria (PAAP)</t>
  </si>
  <si>
    <t xml:space="preserve">Mide el pocentaje de Pláticas alimentarias impartidas a personas con inseguridad alimentaria del Programa de Asistencia Alimentaria a Personas de Atención Prioritaria (PAAP) respecto de la meta planteada </t>
  </si>
  <si>
    <t>ACTIVIDAD 8.6</t>
  </si>
  <si>
    <t>A6C8.  Pláticas a Personas con inseguridad alimentaria del programa de  Asistencia Social Alimentaria en los Primeros 1000 días de vida (1000 días)</t>
  </si>
  <si>
    <t>Pláticas alimentarias impartidas a personas con inseguridad alimentaria del Programa de Asistencia Social Alimentaria en los Primeros 1000 días de vida (1000 días)</t>
  </si>
  <si>
    <t>Mide el porcentaje de pláticas alimentarias impartidas a personas con inseguridad alimentaria del Programa de Asistencia Social Alimentaria en los Primeros 1000 días de vida (1000 días) respecto de la meta planteada</t>
  </si>
  <si>
    <t>COMPONENTE 9</t>
  </si>
  <si>
    <t>C9. Personas atendidas en los ámbitos de salud mental individual, grupal y familiar</t>
  </si>
  <si>
    <t>Porcentaje de consultas psicológicas brindasdas a la población que  requiera el servicio</t>
  </si>
  <si>
    <t>Mide el Porcentaje de consultas psicológicas brindasdas a la población que  requiera el servicio respecto de la meta planteada</t>
  </si>
  <si>
    <t xml:space="preserve">Número de consultas psicológicas realizadas / Número de consultas psicológicas programadas *100 </t>
  </si>
  <si>
    <t>Número de consultas psicológicas realizadas</t>
  </si>
  <si>
    <t>Número de consultas psicológicas programadas</t>
  </si>
  <si>
    <t>Bitácoras de atención</t>
  </si>
  <si>
    <t>La población conoce y hace uso de los servicios de atención a la salud mental brindados por el Sistema DIF Guadalajara</t>
  </si>
  <si>
    <t>ACTIVIDAD 9.1</t>
  </si>
  <si>
    <t>A1C9. Otorgar consultas psicológicas a personas que lo requeiran en CDC, CDI y CAETF</t>
  </si>
  <si>
    <t xml:space="preserve">Porcentaje de cumplimiento en el servicio de consulta psicológica </t>
  </si>
  <si>
    <t>Mide el porcentaje de cumplimiento en el servicio de consulta psicológica respecto de la meta planteada</t>
  </si>
  <si>
    <t xml:space="preserve">Calidad </t>
  </si>
  <si>
    <t>Número de consultas psicológicas brindadas en CDC, CDI y CAEFT / Número de consultas psicológicas estalecidas como meta en CDC, CDI y CAEFT*100</t>
  </si>
  <si>
    <t>Número de consultas psicológicas brindadas en CDC, CDI y CAEFT</t>
  </si>
  <si>
    <t>Número de consultas psicológicas estalecidas como meta en CDC, CDI y CAEFT</t>
  </si>
  <si>
    <t>Consultas</t>
  </si>
  <si>
    <t>La población demanda y acude al servicio de consulta psicológica en CDC, CDI y CAEFT</t>
  </si>
  <si>
    <t>ACTIVIDAD 9.2</t>
  </si>
  <si>
    <t xml:space="preserve">A2C9. Capacitar al equipo de psicológas y psicológos del programa de  Atención Psicológica </t>
  </si>
  <si>
    <t xml:space="preserve">Porcentaje de capacitaciones realizadas para el personal del programa de Atención Pscológica </t>
  </si>
  <si>
    <t>Mide el porcentaje de capacitaciones realizadas para el personal del programa de Atención Pscológica respecto de la meta planteada</t>
  </si>
  <si>
    <t>Capacitaciones</t>
  </si>
  <si>
    <t xml:space="preserve">El equipo del programa de Atención Psicológica participa de las capacitaciones y aplica los conocimientos adquiridos para la mejora en la atención de las y los usuarios </t>
  </si>
  <si>
    <t>COMPONENTE 10</t>
  </si>
  <si>
    <t xml:space="preserve">C10. Servicio de alimentación de calidad de manera gratuita, higiénica y nutritiva, dirigida a Personas Adultos Mayores y Grupos Prioritarios en Guadalajara </t>
  </si>
  <si>
    <t xml:space="preserve">Porcentaje de comedores comunitarios operando en el municipio de Guadalajara </t>
  </si>
  <si>
    <t xml:space="preserve">Mide el porcentaje de comedores comunitarios operando en el municipio de Guadalajara respecto de la meta planteada </t>
  </si>
  <si>
    <t>Número de comedores comunitarios operando/ Número total de comedores comunitarios instalados*100</t>
  </si>
  <si>
    <t>Número de comedores comunitarios operando</t>
  </si>
  <si>
    <t>Número total de comedores comunitarios instalados</t>
  </si>
  <si>
    <t>Comedores comunitarios</t>
  </si>
  <si>
    <t>Las personas adultas mayores y la población identificada como grupo de atención prioritario en el municipio de Guadalajar asiste a los comedores comunitarios</t>
  </si>
  <si>
    <t>ACTIVIDAD 10.1</t>
  </si>
  <si>
    <t>A1C10. Entrega de raciones alimenticias en los comedores comunitarios</t>
  </si>
  <si>
    <t>Porcentaje de cumplimiento en la entrega de raciones alimenticias en comedores comunitarios</t>
  </si>
  <si>
    <t>Mide el porcentaje de cumplimiento en la entrega de raciones alimenticias en comedores comunitarios respecto de la meta planteada</t>
  </si>
  <si>
    <t>Número de raciones alimentarias entregadas en comedores comunitarios/ número de  raciones alimentarias programadas como meta*100</t>
  </si>
  <si>
    <t>Número de raciones alimentarias entregadas en comedores comunitarios</t>
  </si>
  <si>
    <t>número de  raciones alimentarias programadas como meta</t>
  </si>
  <si>
    <t>Raciones alimentarias</t>
  </si>
  <si>
    <t>La población asiste al servicio de raciones alimentarias en los comedores comunitarios como medida para mitigar la inseguridad alimentaria</t>
  </si>
  <si>
    <t>ACTIVIDAD 10.2</t>
  </si>
  <si>
    <t xml:space="preserve">A2C10. Actualización de padrones de beneficiarios </t>
  </si>
  <si>
    <t xml:space="preserve">Porcentaje de padrones de beneficiarias y beneficiarios actualizados </t>
  </si>
  <si>
    <t xml:space="preserve">Mide el </t>
  </si>
  <si>
    <t>Número de padrones de beneficiarias y beneficiarios actualizados/ número total de beneficiarias y beneficiarios actualizados*100</t>
  </si>
  <si>
    <t>Número de padrones de beneficiarias y beneficiarios actualizado</t>
  </si>
  <si>
    <t>número total de beneficiarias y beneficiarios actualizados</t>
  </si>
  <si>
    <t>Padrones</t>
  </si>
  <si>
    <t xml:space="preserve">Padrones actualizados </t>
  </si>
  <si>
    <t xml:space="preserve">El equipo del programa de comedores comunitarios actualiza en tiempo y forma los padrones de beneficiarias y beneficiarios </t>
  </si>
  <si>
    <t>ACTIVIDAD 10.3</t>
  </si>
  <si>
    <t>A3C10. Rol de cuidados de huertos comunitarios</t>
  </si>
  <si>
    <t>Porcentaje de cumplimiento en el cuidado de huertos comunitarios</t>
  </si>
  <si>
    <t xml:space="preserve">Porcentaje de cumplimiento en el cuidado de huertos comunitarios respecto de la meta planteada </t>
  </si>
  <si>
    <t>Número de inspecciones de cuidado de huertos comunitarios/ número programado de  inspecciones de cuidado de huertos comunitarios*100</t>
  </si>
  <si>
    <t>Número de inspecciones de cuidado de huertos comunitarios</t>
  </si>
  <si>
    <t xml:space="preserve"> número programado de  inspecciones de cuidado de huertos comunitarios</t>
  </si>
  <si>
    <t>Inspecciones</t>
  </si>
  <si>
    <t>Bitácora de revisión</t>
  </si>
  <si>
    <t>La inspecciones de los huertos comunitarios se llevan a cabo de acuerdo a los criterios establecidos en la bitácora de revisión</t>
  </si>
  <si>
    <t>ACTIVIDAD 10.4</t>
  </si>
  <si>
    <t>A4C10. Sesiones educativas en los comedores comunitarios</t>
  </si>
  <si>
    <t xml:space="preserve">Porcentaje de sesiones de formación social en comedores comunitarios </t>
  </si>
  <si>
    <t xml:space="preserve">Mide el porcentaje de sesiones de formación social en comedores comunitarios respecto de la meta planteada </t>
  </si>
  <si>
    <t>Número de sesiones de formación social en comedores comunitarios realizadas/ número de sesiones de formación social en comedores comunitarios programadas*100</t>
  </si>
  <si>
    <t>Número de sesiones de formación social en comedores comunitarios realizadas</t>
  </si>
  <si>
    <t>número de sesiones de formación social en comedores comunitarios programadas</t>
  </si>
  <si>
    <t>Sesiones</t>
  </si>
  <si>
    <t xml:space="preserve">Las y los beneficiarios asisten a las sesiones de formación social como parte fundamental para mejorar su situación alimentaria </t>
  </si>
  <si>
    <t>COMPONENTE 11</t>
  </si>
  <si>
    <t>C11. Estudios de laboratorio para la detección oportuna de riesgos en la salud realizados.</t>
  </si>
  <si>
    <t>Porcentaje de cumplimiento en la cobertura de servicios de laboratorio</t>
  </si>
  <si>
    <t>Mide el porcentaje de cumplimiento en la cobertura de servicios de laboratorio respecto de la meta planteada</t>
  </si>
  <si>
    <t>Número de estudios laboratoriales realizados/ número de estudios laboratoriales prospectados como meta*100</t>
  </si>
  <si>
    <t>Número de estudios laboratoriales realizados</t>
  </si>
  <si>
    <t>número de estudios laboratoriales prospectados como meta</t>
  </si>
  <si>
    <t>Estudios laboratoriales</t>
  </si>
  <si>
    <t xml:space="preserve">Registros de estudios laboratoriales realizados </t>
  </si>
  <si>
    <t xml:space="preserve">La población conoce y hace uso de los servicios laboratoriales del Sistema DIF Guadalajara </t>
  </si>
  <si>
    <t>ACTIVIDAD 11.1</t>
  </si>
  <si>
    <t xml:space="preserve">A1C11. Brindar servicios de análisis clínicos a la población en general </t>
  </si>
  <si>
    <t>Porcentaje de personas atendidas con servicios laboratoriales</t>
  </si>
  <si>
    <t>Mide el porcentaje de personas atendidas con servicios laboratoriales respecto de la meta planteada</t>
  </si>
  <si>
    <t>Número de personas atendidas con servicios laboratoriales/ Número de personas establecidas como meta*100</t>
  </si>
  <si>
    <t>Número de personas atendidas con servicios laboratoriales</t>
  </si>
  <si>
    <t>Número de personas establecidas como meta</t>
  </si>
  <si>
    <t xml:space="preserve">Registros de servicios </t>
  </si>
  <si>
    <t xml:space="preserve">El programa de Laboratorio Clínico tiene la capacidad técnica, humana y de insumos para cubrir la demanda de las y los usuarios </t>
  </si>
  <si>
    <t>ACTIVIDAD 11.2</t>
  </si>
  <si>
    <t>A2C11. Acudir a tomar muestras laboratoriales a CDI y CDC</t>
  </si>
  <si>
    <t xml:space="preserve">Porcentaje de cumplimiento en la visita a CDI y CDC para la toma de muestras laboratoriales </t>
  </si>
  <si>
    <t>Mide el porcentaje de cumplimiento en la visita a CDI y CDC para la toma de muestras laboratoriales respecto de la meta planteada</t>
  </si>
  <si>
    <t>Número de visitas a CDI y CDC realizadas para la toma de muestras laboratoriales/ Número de visitas a CDI y CDC programadas para la toma de muestras laboratoriales*100</t>
  </si>
  <si>
    <t>Número de visitas a CDI y CDC realizadas para la toma de muestras laboratoriale</t>
  </si>
  <si>
    <t xml:space="preserve"> Número de visitas a CDI y CDC programadas para la toma de muestras laboratoriales</t>
  </si>
  <si>
    <t>Visitas</t>
  </si>
  <si>
    <t>Bitácora de visita</t>
  </si>
  <si>
    <t xml:space="preserve">El equipo del programa de Laboratorio Clínico realiza las visitas a los CDI y CDC de acuerdo a lo programado y cumple con la demanda de servicios laboratoriales en cada sede </t>
  </si>
  <si>
    <t>ACTIVIDAD 11.3</t>
  </si>
  <si>
    <t>A3C11. Realizar exámenes de control a población de la Casa Hogar Villas Miravalle</t>
  </si>
  <si>
    <t xml:space="preserve">Porcentaje de población de la Casa Hogar Villas Miravalle con examen de control realizado </t>
  </si>
  <si>
    <t xml:space="preserve">Mide el porcentaje de población de la Casa Hogar Villas Miravalle con examen de control realizado respecto de la meta establecida </t>
  </si>
  <si>
    <t>Número de residentes de la Casa Hogar Villas Miravalle con examen de control realizado/ Número de residentes de la Casa Hogar Villas Miravalle con examen de control programado*100</t>
  </si>
  <si>
    <t>Número de residentes de la Casa Hogar Villas Miravalle con examen de control realizado</t>
  </si>
  <si>
    <t>Número de residentes de la Casa Hogar Villas Miravalle con examen de control programado</t>
  </si>
  <si>
    <t>Semestral</t>
  </si>
  <si>
    <t xml:space="preserve">Informe de visita </t>
  </si>
  <si>
    <t>El programa de Laboratorio Clínico tiene la capacidad técnica, humana y de insumos para cubrir la demanda de las y los residentes de la Casa Hogar Villas Miravalle</t>
  </si>
  <si>
    <t>TIPO DE GASTO</t>
  </si>
  <si>
    <t>PRESUPUESTO MENSUAL</t>
  </si>
  <si>
    <t>FUENTE DE FINANCIAMIENTO</t>
  </si>
  <si>
    <t xml:space="preserve">Enero </t>
  </si>
  <si>
    <t>Febrero</t>
  </si>
  <si>
    <t>Marzo</t>
  </si>
  <si>
    <t>Abril</t>
  </si>
  <si>
    <t>Mayo</t>
  </si>
  <si>
    <t>Junio</t>
  </si>
  <si>
    <t>Julio</t>
  </si>
  <si>
    <t>Agosto</t>
  </si>
  <si>
    <t>Septiembre</t>
  </si>
  <si>
    <t>Octubre</t>
  </si>
  <si>
    <t>Noviembre</t>
  </si>
  <si>
    <t>Diciembre</t>
  </si>
  <si>
    <t>POBLACIÓN OBJETIVO</t>
  </si>
  <si>
    <t>LOCALIZACIÓN GEOGRAFICA</t>
  </si>
  <si>
    <t>GÉNERO</t>
  </si>
  <si>
    <t>DIRECCIONES O UNIDADES PARTICIPANTES</t>
  </si>
  <si>
    <t>FUNCIONARIO RESPONSABLE DEL PROGRAMA</t>
  </si>
  <si>
    <t>META ALCANZADA MARZO</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</si>
</sst>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8" formatCode="&quot;$&quot;#,##0.00;[Red]\-&quot;$&quot;#,##0.00"/>
    <numFmt numFmtId="164" formatCode="_-&quot;$&quot;* #,##0.00_-;\-&quot;$&quot;* #,##0.00_-;_-&quot;$&quot;* &quot;-&quot;??_-;_-@"/>
  </numFmts>
  <fonts count="16">
    <font>
      <sz val="11"/>
      <color theme="1"/>
      <name val="Calibri"/>
      <scheme val="minor"/>
    </font>
    <font>
      <sz val="11"/>
      <color theme="1"/>
      <name val="Calibri"/>
      <family val="2"/>
    </font>
    <font>
      <sz val="12"/>
      <color theme="1"/>
      <name val="Calibri"/>
      <family val="2"/>
    </font>
    <font>
      <b/>
      <sz val="12"/>
      <color theme="1"/>
      <name val="Calibri"/>
      <family val="2"/>
    </font>
    <font>
      <sz val="11"/>
      <name val="Calibri"/>
      <family val="2"/>
    </font>
    <font>
      <sz val="12"/>
      <color theme="1"/>
      <name val="Arial"/>
      <family val="2"/>
    </font>
    <font>
      <b/>
      <sz val="12"/>
      <color theme="1"/>
      <name val="Arial"/>
      <family val="2"/>
    </font>
    <font>
      <sz val="12"/>
      <color theme="1"/>
      <name val="Noto Sans Symbols"/>
    </font>
    <font>
      <b/>
      <sz val="10"/>
      <color theme="1"/>
      <name val="Arial"/>
      <family val="2"/>
    </font>
    <font>
      <b/>
      <sz val="11"/>
      <color theme="1"/>
      <name val="Arial"/>
      <family val="2"/>
    </font>
    <font>
      <sz val="11"/>
      <color theme="1"/>
      <name val="Arial"/>
      <family val="2"/>
    </font>
    <font>
      <sz val="10"/>
      <color theme="1"/>
      <name val="Arial"/>
      <family val="2"/>
    </font>
    <font>
      <sz val="11"/>
      <color rgb="FF000000"/>
      <name val="Arial"/>
      <family val="2"/>
    </font>
    <font>
      <sz val="11"/>
      <color theme="1"/>
      <name val="Roboto"/>
    </font>
    <font>
      <sz val="11"/>
      <color theme="1"/>
      <name val="Arial"/>
      <family val="2"/>
    </font>
    <font>
      <b/>
      <sz val="11"/>
      <color theme="1"/>
      <name val="Calibri"/>
      <family val="2"/>
    </font>
  </fonts>
  <fills count="8">
    <fill>
      <patternFill patternType="none"/>
    </fill>
    <fill>
      <patternFill patternType="gray125"/>
    </fill>
    <fill>
      <patternFill patternType="solid">
        <fgColor theme="0"/>
        <bgColor theme="0"/>
      </patternFill>
    </fill>
    <fill>
      <patternFill patternType="solid">
        <fgColor rgb="FFE5DFEC"/>
        <bgColor rgb="FFE5DFEC"/>
      </patternFill>
    </fill>
    <fill>
      <patternFill patternType="solid">
        <fgColor rgb="FFFFFF00"/>
        <bgColor rgb="FFFFFF00"/>
      </patternFill>
    </fill>
    <fill>
      <patternFill patternType="solid">
        <fgColor rgb="FFB2A1C7"/>
        <bgColor rgb="FFB2A1C7"/>
      </patternFill>
    </fill>
    <fill>
      <patternFill patternType="solid">
        <fgColor rgb="FFFFFFFF"/>
        <bgColor rgb="FFFFFFFF"/>
      </patternFill>
    </fill>
    <fill>
      <patternFill patternType="solid">
        <fgColor rgb="FFCCC0D9"/>
        <bgColor rgb="FFCCC0D9"/>
      </patternFill>
    </fill>
  </fills>
  <borders count="29">
    <border>
      <left/>
      <right/>
      <top/>
      <bottom/>
      <diagonal/>
    </border>
    <border>
      <left/>
      <right/>
      <top/>
      <bottom/>
      <diagonal/>
    </border>
    <border>
      <left/>
      <right/>
      <top/>
      <bottom/>
      <diagonal/>
    </border>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right style="thin">
        <color rgb="FF000000"/>
      </right>
      <top/>
      <bottom/>
      <diagonal/>
    </border>
    <border>
      <left/>
      <right/>
      <top style="thin">
        <color rgb="FF000000"/>
      </top>
      <bottom/>
      <diagonal/>
    </border>
    <border>
      <left/>
      <right/>
      <top/>
      <bottom style="thin">
        <color rgb="FF000000"/>
      </bottom>
      <diagonal/>
    </border>
    <border>
      <left style="thin">
        <color rgb="FF000000"/>
      </left>
      <right/>
      <top style="thin">
        <color rgb="FF000000"/>
      </top>
      <bottom style="thin">
        <color rgb="FF000000"/>
      </bottom>
      <diagonal/>
    </border>
    <border>
      <left style="thin">
        <color rgb="FF000000"/>
      </left>
      <right/>
      <top/>
      <bottom/>
      <diagonal/>
    </border>
    <border>
      <left style="thin">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style="thin">
        <color rgb="FF000000"/>
      </bottom>
      <diagonal/>
    </border>
    <border>
      <left style="thin">
        <color indexed="64"/>
      </left>
      <right style="thin">
        <color indexed="64"/>
      </right>
      <top style="thin">
        <color rgb="FF000000"/>
      </top>
      <bottom style="thin">
        <color rgb="FF000000"/>
      </bottom>
      <diagonal/>
    </border>
    <border>
      <left style="thin">
        <color indexed="64"/>
      </left>
      <right style="thin">
        <color indexed="64"/>
      </right>
      <top style="thin">
        <color rgb="FF000000"/>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96">
    <xf numFmtId="0" fontId="0" fillId="0" borderId="0" xfId="0" applyFont="1" applyAlignment="1"/>
    <xf numFmtId="0" fontId="1" fillId="2" borderId="1" xfId="0" applyFont="1" applyFill="1" applyBorder="1"/>
    <xf numFmtId="0" fontId="2" fillId="2" borderId="1" xfId="0" applyFont="1" applyFill="1" applyBorder="1"/>
    <xf numFmtId="4" fontId="1" fillId="2" borderId="1" xfId="0" applyNumberFormat="1" applyFont="1" applyFill="1" applyBorder="1"/>
    <xf numFmtId="0" fontId="3" fillId="2" borderId="1" xfId="0" applyFont="1" applyFill="1" applyBorder="1"/>
    <xf numFmtId="0" fontId="5" fillId="2" borderId="1" xfId="0" applyFont="1" applyFill="1" applyBorder="1"/>
    <xf numFmtId="4" fontId="5" fillId="2" borderId="1" xfId="0" applyNumberFormat="1" applyFont="1" applyFill="1" applyBorder="1"/>
    <xf numFmtId="0" fontId="1" fillId="0" borderId="0" xfId="0" applyFont="1"/>
    <xf numFmtId="0" fontId="6" fillId="3" borderId="5" xfId="0" applyFont="1" applyFill="1" applyBorder="1" applyAlignment="1">
      <alignment horizontal="center" vertical="center" wrapText="1"/>
    </xf>
    <xf numFmtId="0" fontId="5" fillId="2" borderId="1" xfId="0" applyFont="1" applyFill="1" applyBorder="1" applyAlignment="1">
      <alignment horizontal="center" vertical="center"/>
    </xf>
    <xf numFmtId="0" fontId="7" fillId="2" borderId="1" xfId="0" applyFont="1" applyFill="1" applyBorder="1" applyAlignment="1">
      <alignment horizontal="left" vertical="center"/>
    </xf>
    <xf numFmtId="0" fontId="5" fillId="0" borderId="0" xfId="0" applyFont="1"/>
    <xf numFmtId="0" fontId="5" fillId="4" borderId="1" xfId="0" applyFont="1" applyFill="1" applyBorder="1"/>
    <xf numFmtId="4" fontId="5" fillId="2" borderId="1" xfId="0" applyNumberFormat="1" applyFont="1" applyFill="1" applyBorder="1" applyAlignment="1">
      <alignment horizontal="center"/>
    </xf>
    <xf numFmtId="0" fontId="6" fillId="5" borderId="5" xfId="0" applyFont="1" applyFill="1" applyBorder="1" applyAlignment="1">
      <alignment horizontal="center" vertical="center" wrapText="1"/>
    </xf>
    <xf numFmtId="0" fontId="6" fillId="0" borderId="13" xfId="0" applyFont="1" applyBorder="1" applyAlignment="1">
      <alignment horizontal="center" vertical="center" wrapText="1"/>
    </xf>
    <xf numFmtId="0" fontId="6" fillId="0" borderId="14" xfId="0" applyFont="1" applyBorder="1" applyAlignment="1">
      <alignment horizontal="center" vertical="center" wrapText="1"/>
    </xf>
    <xf numFmtId="0" fontId="6" fillId="5" borderId="5" xfId="0" applyFont="1" applyFill="1" applyBorder="1" applyAlignment="1">
      <alignment horizontal="center" wrapText="1"/>
    </xf>
    <xf numFmtId="0" fontId="6" fillId="5" borderId="15" xfId="0" applyFont="1" applyFill="1" applyBorder="1" applyAlignment="1">
      <alignment horizontal="center" vertical="center" wrapText="1"/>
    </xf>
    <xf numFmtId="4" fontId="6" fillId="5" borderId="5" xfId="0" applyNumberFormat="1" applyFont="1" applyFill="1" applyBorder="1" applyAlignment="1">
      <alignment horizontal="center" vertical="center" wrapText="1"/>
    </xf>
    <xf numFmtId="0" fontId="6" fillId="5" borderId="16" xfId="0" applyFont="1" applyFill="1" applyBorder="1" applyAlignment="1">
      <alignment horizontal="center" vertical="center" wrapText="1"/>
    </xf>
    <xf numFmtId="4" fontId="6" fillId="5" borderId="16" xfId="0" applyNumberFormat="1" applyFont="1" applyFill="1" applyBorder="1" applyAlignment="1">
      <alignment horizontal="center" vertical="center" wrapText="1"/>
    </xf>
    <xf numFmtId="0" fontId="10" fillId="0" borderId="5" xfId="0" applyFont="1" applyBorder="1" applyAlignment="1">
      <alignment horizontal="center" vertical="center" wrapText="1"/>
    </xf>
    <xf numFmtId="4" fontId="10" fillId="0" borderId="5" xfId="0" applyNumberFormat="1" applyFont="1" applyBorder="1" applyAlignment="1">
      <alignment horizontal="center" vertical="center" wrapText="1"/>
    </xf>
    <xf numFmtId="9" fontId="10" fillId="0" borderId="5" xfId="0" applyNumberFormat="1" applyFont="1" applyBorder="1" applyAlignment="1">
      <alignment horizontal="center" vertical="center" wrapText="1"/>
    </xf>
    <xf numFmtId="0" fontId="1" fillId="0" borderId="5" xfId="0" applyFont="1" applyBorder="1" applyAlignment="1">
      <alignment horizontal="center" vertical="center"/>
    </xf>
    <xf numFmtId="0" fontId="7" fillId="2" borderId="1" xfId="0" applyFont="1" applyFill="1" applyBorder="1" applyAlignment="1">
      <alignment horizontal="left"/>
    </xf>
    <xf numFmtId="3" fontId="10" fillId="0" borderId="5" xfId="0" applyNumberFormat="1" applyFont="1" applyBorder="1" applyAlignment="1">
      <alignment horizontal="center" vertical="center" wrapText="1"/>
    </xf>
    <xf numFmtId="0" fontId="5" fillId="5" borderId="5" xfId="0" applyFont="1" applyFill="1" applyBorder="1"/>
    <xf numFmtId="2" fontId="10" fillId="0" borderId="5" xfId="0" applyNumberFormat="1" applyFont="1" applyBorder="1" applyAlignment="1">
      <alignment horizontal="center" vertical="center" wrapText="1"/>
    </xf>
    <xf numFmtId="10" fontId="10" fillId="0" borderId="5" xfId="0" applyNumberFormat="1" applyFont="1" applyBorder="1" applyAlignment="1">
      <alignment horizontal="center" vertical="center" wrapText="1"/>
    </xf>
    <xf numFmtId="0" fontId="11" fillId="0" borderId="5" xfId="0" applyFont="1" applyBorder="1" applyAlignment="1">
      <alignment horizontal="center" vertical="center" wrapText="1"/>
    </xf>
    <xf numFmtId="0" fontId="12" fillId="0" borderId="5" xfId="0" applyFont="1" applyBorder="1" applyAlignment="1">
      <alignment horizontal="center" vertical="center"/>
    </xf>
    <xf numFmtId="0" fontId="5" fillId="2" borderId="1" xfId="0" applyFont="1" applyFill="1" applyBorder="1" applyAlignment="1">
      <alignment horizontal="left"/>
    </xf>
    <xf numFmtId="0" fontId="10" fillId="0" borderId="5" xfId="0" applyFont="1" applyBorder="1" applyAlignment="1">
      <alignment horizontal="center" vertical="center"/>
    </xf>
    <xf numFmtId="0" fontId="12" fillId="0" borderId="17" xfId="0" applyFont="1" applyBorder="1" applyAlignment="1">
      <alignment horizontal="center" vertical="center"/>
    </xf>
    <xf numFmtId="0" fontId="6" fillId="3" borderId="15" xfId="0" applyFont="1" applyFill="1" applyBorder="1" applyAlignment="1">
      <alignment horizontal="center" vertical="center" wrapText="1"/>
    </xf>
    <xf numFmtId="0" fontId="13" fillId="0" borderId="5" xfId="0" applyFont="1" applyBorder="1" applyAlignment="1">
      <alignment horizontal="center" vertical="center" wrapText="1"/>
    </xf>
    <xf numFmtId="0" fontId="5" fillId="5" borderId="5" xfId="0" applyFont="1" applyFill="1" applyBorder="1" applyAlignment="1">
      <alignment horizontal="left"/>
    </xf>
    <xf numFmtId="0" fontId="12" fillId="0" borderId="5" xfId="0" applyFont="1" applyBorder="1" applyAlignment="1">
      <alignment horizontal="center" vertical="center"/>
    </xf>
    <xf numFmtId="0" fontId="14" fillId="0" borderId="0" xfId="0" applyFont="1" applyAlignment="1">
      <alignment horizontal="center" vertical="center"/>
    </xf>
    <xf numFmtId="0" fontId="14" fillId="0" borderId="5" xfId="0" applyFont="1" applyBorder="1" applyAlignment="1">
      <alignment horizontal="center" vertical="center"/>
    </xf>
    <xf numFmtId="0" fontId="11" fillId="6" borderId="5" xfId="0" applyFont="1" applyFill="1" applyBorder="1" applyAlignment="1">
      <alignment horizontal="center" vertical="center" wrapText="1"/>
    </xf>
    <xf numFmtId="3" fontId="10" fillId="0" borderId="5" xfId="0" applyNumberFormat="1" applyFont="1" applyBorder="1" applyAlignment="1">
      <alignment horizontal="center" vertical="center"/>
    </xf>
    <xf numFmtId="0" fontId="14" fillId="6" borderId="0" xfId="0" applyFont="1" applyFill="1" applyAlignment="1">
      <alignment horizontal="center" vertical="center"/>
    </xf>
    <xf numFmtId="0" fontId="14" fillId="6" borderId="5" xfId="0" applyFont="1" applyFill="1" applyBorder="1" applyAlignment="1">
      <alignment horizontal="center" vertical="center"/>
    </xf>
    <xf numFmtId="3" fontId="11" fillId="0" borderId="5" xfId="0" applyNumberFormat="1" applyFont="1" applyBorder="1" applyAlignment="1">
      <alignment horizontal="center" vertical="center" wrapText="1"/>
    </xf>
    <xf numFmtId="0" fontId="10" fillId="2" borderId="5" xfId="0" applyFont="1" applyFill="1" applyBorder="1" applyAlignment="1">
      <alignment horizontal="center" vertical="center" wrapText="1"/>
    </xf>
    <xf numFmtId="0" fontId="12" fillId="0" borderId="5" xfId="0" applyFont="1" applyBorder="1" applyAlignment="1">
      <alignment horizontal="center" vertical="center"/>
    </xf>
    <xf numFmtId="0" fontId="12" fillId="0" borderId="17" xfId="0" applyFont="1" applyBorder="1" applyAlignment="1">
      <alignment horizontal="center" vertical="center"/>
    </xf>
    <xf numFmtId="4" fontId="14" fillId="0" borderId="0" xfId="0" applyNumberFormat="1" applyFont="1" applyAlignment="1">
      <alignment horizontal="center" vertical="center"/>
    </xf>
    <xf numFmtId="0" fontId="2" fillId="0" borderId="0" xfId="0" applyFont="1"/>
    <xf numFmtId="0" fontId="6" fillId="3" borderId="18" xfId="0" applyFont="1" applyFill="1" applyBorder="1" applyAlignment="1">
      <alignment horizontal="center" vertical="center" wrapText="1"/>
    </xf>
    <xf numFmtId="0" fontId="3" fillId="7" borderId="5" xfId="0" applyFont="1" applyFill="1" applyBorder="1" applyAlignment="1">
      <alignment horizontal="center"/>
    </xf>
    <xf numFmtId="0" fontId="15" fillId="7" borderId="5" xfId="0" applyFont="1" applyFill="1" applyBorder="1" applyAlignment="1">
      <alignment horizontal="center"/>
    </xf>
    <xf numFmtId="0" fontId="1" fillId="0" borderId="5" xfId="0" applyFont="1" applyBorder="1"/>
    <xf numFmtId="0" fontId="1" fillId="0" borderId="0" xfId="0" applyFont="1" applyAlignment="1">
      <alignment wrapText="1"/>
    </xf>
    <xf numFmtId="3" fontId="10" fillId="2" borderId="5" xfId="0" applyNumberFormat="1" applyFont="1" applyFill="1" applyBorder="1" applyAlignment="1">
      <alignment horizontal="center" vertical="center" wrapText="1"/>
    </xf>
    <xf numFmtId="0" fontId="10" fillId="0" borderId="15" xfId="0" applyFont="1" applyBorder="1" applyAlignment="1">
      <alignment horizontal="center" vertical="center" wrapText="1"/>
    </xf>
    <xf numFmtId="0" fontId="10" fillId="0" borderId="15" xfId="0" applyFont="1" applyBorder="1" applyAlignment="1">
      <alignment horizontal="center" vertical="center"/>
    </xf>
    <xf numFmtId="0" fontId="6" fillId="5" borderId="4" xfId="0" applyFont="1" applyFill="1" applyBorder="1" applyAlignment="1">
      <alignment horizontal="center" vertical="center" wrapText="1"/>
    </xf>
    <xf numFmtId="0" fontId="1" fillId="0" borderId="8" xfId="0" applyFont="1" applyBorder="1" applyAlignment="1">
      <alignment horizontal="center" vertical="center"/>
    </xf>
    <xf numFmtId="0" fontId="11" fillId="0" borderId="8" xfId="0" applyFont="1" applyBorder="1" applyAlignment="1">
      <alignment horizontal="center" vertical="center" wrapText="1"/>
    </xf>
    <xf numFmtId="0" fontId="11" fillId="6" borderId="8" xfId="0" applyFont="1" applyFill="1" applyBorder="1" applyAlignment="1">
      <alignment horizontal="center" vertical="center" wrapText="1"/>
    </xf>
    <xf numFmtId="0" fontId="6" fillId="0" borderId="4" xfId="0" applyFont="1" applyBorder="1" applyAlignment="1">
      <alignment horizontal="center" vertical="center" wrapText="1"/>
    </xf>
    <xf numFmtId="0" fontId="6" fillId="5" borderId="23" xfId="0" applyFont="1" applyFill="1" applyBorder="1" applyAlignment="1">
      <alignment horizontal="center" vertical="center" wrapText="1"/>
    </xf>
    <xf numFmtId="0" fontId="10" fillId="0" borderId="24" xfId="0" applyFont="1" applyBorder="1" applyAlignment="1">
      <alignment horizontal="center" vertical="center" wrapText="1"/>
    </xf>
    <xf numFmtId="0" fontId="10" fillId="0" borderId="25" xfId="0" applyFont="1" applyBorder="1" applyAlignment="1">
      <alignment horizontal="center" vertical="center" wrapText="1"/>
    </xf>
    <xf numFmtId="0" fontId="6" fillId="3" borderId="8" xfId="0" applyFont="1" applyFill="1" applyBorder="1" applyAlignment="1">
      <alignment horizontal="center" vertical="center" wrapText="1"/>
    </xf>
    <xf numFmtId="0" fontId="5" fillId="5" borderId="22" xfId="0" applyFont="1" applyFill="1" applyBorder="1" applyAlignment="1">
      <alignment horizontal="left"/>
    </xf>
    <xf numFmtId="0" fontId="5" fillId="2" borderId="26" xfId="0" applyFont="1" applyFill="1" applyBorder="1" applyAlignment="1">
      <alignment horizontal="left"/>
    </xf>
    <xf numFmtId="0" fontId="5" fillId="2" borderId="27" xfId="0" applyFont="1" applyFill="1" applyBorder="1" applyAlignment="1">
      <alignment horizontal="left"/>
    </xf>
    <xf numFmtId="0" fontId="5" fillId="2" borderId="28" xfId="0" applyFont="1" applyFill="1" applyBorder="1" applyAlignment="1">
      <alignment horizontal="left"/>
    </xf>
    <xf numFmtId="0" fontId="6" fillId="7" borderId="6" xfId="0" applyFont="1" applyFill="1" applyBorder="1" applyAlignment="1">
      <alignment horizontal="center" vertical="center" wrapText="1"/>
    </xf>
    <xf numFmtId="0" fontId="4" fillId="0" borderId="7" xfId="0" applyFont="1" applyBorder="1"/>
    <xf numFmtId="0" fontId="4" fillId="0" borderId="8" xfId="0" applyFont="1" applyBorder="1"/>
    <xf numFmtId="0" fontId="5" fillId="2" borderId="6"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5" fillId="2" borderId="6" xfId="0" applyFont="1" applyFill="1" applyBorder="1" applyAlignment="1">
      <alignment horizontal="center" vertical="center"/>
    </xf>
    <xf numFmtId="0" fontId="5" fillId="0" borderId="6" xfId="0" applyFont="1" applyBorder="1" applyAlignment="1">
      <alignment vertical="center" wrapText="1"/>
    </xf>
    <xf numFmtId="0" fontId="5" fillId="2" borderId="6" xfId="0" applyFont="1" applyFill="1" applyBorder="1" applyAlignment="1">
      <alignment horizontal="center"/>
    </xf>
    <xf numFmtId="8" fontId="5" fillId="0" borderId="7" xfId="0" applyNumberFormat="1" applyFont="1" applyBorder="1" applyAlignment="1">
      <alignment horizontal="left" vertical="center"/>
    </xf>
    <xf numFmtId="0" fontId="2" fillId="0" borderId="6" xfId="0" applyFont="1" applyBorder="1" applyAlignment="1">
      <alignment horizontal="center" vertical="center"/>
    </xf>
    <xf numFmtId="164" fontId="5" fillId="2" borderId="6" xfId="0" applyNumberFormat="1" applyFont="1" applyFill="1" applyBorder="1" applyAlignment="1">
      <alignment horizontal="center"/>
    </xf>
    <xf numFmtId="0" fontId="5" fillId="2" borderId="19" xfId="0" applyFont="1" applyFill="1" applyBorder="1" applyAlignment="1">
      <alignment horizontal="center" vertical="center" wrapText="1"/>
    </xf>
    <xf numFmtId="0" fontId="4" fillId="0" borderId="20" xfId="0" applyFont="1" applyBorder="1"/>
    <xf numFmtId="0" fontId="4" fillId="0" borderId="21" xfId="0" applyFont="1" applyBorder="1"/>
    <xf numFmtId="0" fontId="8" fillId="5" borderId="9" xfId="0" applyFont="1" applyFill="1" applyBorder="1" applyAlignment="1">
      <alignment horizontal="center" vertical="center" textRotation="90" wrapText="1"/>
    </xf>
    <xf numFmtId="0" fontId="4" fillId="0" borderId="10" xfId="0" applyFont="1" applyBorder="1"/>
    <xf numFmtId="0" fontId="9" fillId="5" borderId="9" xfId="0" applyFont="1" applyFill="1" applyBorder="1" applyAlignment="1">
      <alignment horizontal="center" vertical="center" textRotation="90" wrapText="1"/>
    </xf>
    <xf numFmtId="0" fontId="4" fillId="0" borderId="11" xfId="0" applyFont="1" applyBorder="1"/>
    <xf numFmtId="0" fontId="4" fillId="0" borderId="12" xfId="0" applyFont="1" applyBorder="1"/>
    <xf numFmtId="0" fontId="3" fillId="2" borderId="2" xfId="0" applyFont="1" applyFill="1" applyBorder="1" applyAlignment="1">
      <alignment horizontal="center"/>
    </xf>
    <xf numFmtId="0" fontId="4" fillId="0" borderId="3" xfId="0" applyFont="1" applyBorder="1"/>
    <xf numFmtId="0" fontId="4" fillId="0" borderId="4" xfId="0" applyFont="1" applyBorder="1"/>
    <xf numFmtId="0" fontId="6" fillId="0" borderId="6" xfId="0" applyFont="1" applyBorder="1" applyAlignment="1">
      <alignmen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7" Type="http://customschemas.google.com/relationships/workbookmetadata" Target="metadata"/><Relationship Id="rId1" Type="http://schemas.openxmlformats.org/officeDocument/2006/relationships/worksheet" Target="worksheets/sheet1.xml"/><Relationship Id="rId11" Type="http://schemas.openxmlformats.org/officeDocument/2006/relationships/calcChain" Target="calcChain.xml"/><Relationship Id="rId10" Type="http://schemas.openxmlformats.org/officeDocument/2006/relationships/sharedStrings" Target="sharedStrings.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1</xdr:row>
      <xdr:rowOff>0</xdr:rowOff>
    </xdr:from>
    <xdr:ext cx="3514725" cy="1752600"/>
    <xdr:pic>
      <xdr:nvPicPr>
        <xdr:cNvPr id="2" name="image1.png"/>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000"/>
  <sheetViews>
    <sheetView tabSelected="1" topLeftCell="E21" zoomScale="70" zoomScaleNormal="70" workbookViewId="0">
      <selection activeCell="A25" sqref="A25:A28"/>
    </sheetView>
  </sheetViews>
  <sheetFormatPr baseColWidth="10" defaultColWidth="14.42578125" defaultRowHeight="15" customHeight="1"/>
  <cols>
    <col min="1" max="1" width="17.85546875" customWidth="1"/>
    <col min="2" max="2" width="51.28515625" customWidth="1"/>
    <col min="3" max="3" width="25.140625" customWidth="1"/>
    <col min="4" max="4" width="26.85546875" customWidth="1"/>
    <col min="5" max="5" width="19.42578125" customWidth="1"/>
    <col min="6" max="6" width="21.7109375" customWidth="1"/>
    <col min="7" max="7" width="21.140625" customWidth="1"/>
    <col min="8" max="8" width="21.28515625" customWidth="1"/>
    <col min="9" max="9" width="25.5703125" customWidth="1"/>
    <col min="10" max="10" width="29.85546875" customWidth="1"/>
    <col min="11" max="11" width="20.85546875" customWidth="1"/>
    <col min="12" max="12" width="21.28515625" customWidth="1"/>
    <col min="13" max="13" width="19.5703125" customWidth="1"/>
    <col min="14" max="14" width="19.42578125" customWidth="1"/>
    <col min="15" max="15" width="18.5703125" customWidth="1"/>
    <col min="16" max="16" width="23" customWidth="1"/>
    <col min="17" max="17" width="18.85546875" hidden="1" customWidth="1"/>
    <col min="18" max="18" width="14" hidden="1" customWidth="1"/>
    <col min="19" max="30" width="10.7109375" hidden="1" customWidth="1"/>
    <col min="31" max="31" width="0" hidden="1" customWidth="1"/>
  </cols>
  <sheetData>
    <row r="1" spans="1:18" ht="15.75" customHeight="1">
      <c r="A1" s="1"/>
      <c r="B1" s="1"/>
      <c r="C1" s="2"/>
      <c r="D1" s="2"/>
      <c r="E1" s="2"/>
      <c r="F1" s="2"/>
      <c r="G1" s="2"/>
      <c r="H1" s="1"/>
      <c r="I1" s="3"/>
      <c r="J1" s="3"/>
      <c r="K1" s="1"/>
      <c r="L1" s="1"/>
      <c r="M1" s="3"/>
      <c r="N1" s="3"/>
      <c r="O1" s="3"/>
      <c r="P1" s="1"/>
      <c r="Q1" s="1"/>
    </row>
    <row r="2" spans="1:18" ht="15.75" customHeight="1">
      <c r="A2" s="1"/>
      <c r="B2" s="1"/>
      <c r="C2" s="2"/>
      <c r="D2" s="2"/>
      <c r="E2" s="2"/>
      <c r="F2" s="2"/>
      <c r="G2" s="2"/>
      <c r="H2" s="1"/>
      <c r="I2" s="3"/>
      <c r="J2" s="3"/>
      <c r="K2" s="1"/>
      <c r="L2" s="1"/>
      <c r="M2" s="3"/>
      <c r="N2" s="3"/>
      <c r="O2" s="3"/>
      <c r="P2" s="1"/>
      <c r="Q2" s="1"/>
    </row>
    <row r="3" spans="1:18" ht="15.75" customHeight="1">
      <c r="A3" s="1"/>
      <c r="B3" s="1"/>
      <c r="C3" s="2"/>
      <c r="D3" s="2"/>
      <c r="E3" s="2"/>
      <c r="F3" s="2"/>
      <c r="G3" s="2"/>
      <c r="H3" s="1"/>
      <c r="I3" s="3"/>
      <c r="J3" s="3"/>
      <c r="K3" s="1"/>
      <c r="L3" s="1"/>
      <c r="M3" s="3"/>
      <c r="N3" s="3"/>
      <c r="O3" s="3"/>
      <c r="P3" s="1"/>
      <c r="Q3" s="1"/>
    </row>
    <row r="4" spans="1:18" ht="15.75" customHeight="1">
      <c r="A4" s="1"/>
      <c r="B4" s="1"/>
      <c r="C4" s="92" t="s">
        <v>0</v>
      </c>
      <c r="D4" s="93"/>
      <c r="E4" s="93"/>
      <c r="F4" s="93"/>
      <c r="G4" s="94"/>
      <c r="H4" s="1"/>
      <c r="I4" s="3"/>
      <c r="J4" s="3"/>
      <c r="K4" s="1"/>
      <c r="L4" s="1"/>
      <c r="M4" s="3"/>
      <c r="N4" s="3"/>
      <c r="O4" s="3"/>
      <c r="P4" s="1"/>
      <c r="Q4" s="1"/>
    </row>
    <row r="5" spans="1:18" ht="15.75" customHeight="1">
      <c r="A5" s="1"/>
      <c r="B5" s="1"/>
      <c r="C5" s="92" t="s">
        <v>1</v>
      </c>
      <c r="D5" s="93"/>
      <c r="E5" s="93"/>
      <c r="F5" s="93"/>
      <c r="G5" s="94"/>
      <c r="H5" s="1"/>
      <c r="I5" s="3"/>
      <c r="J5" s="3"/>
      <c r="K5" s="1"/>
      <c r="L5" s="1"/>
      <c r="M5" s="3"/>
      <c r="N5" s="3"/>
      <c r="O5" s="3"/>
      <c r="P5" s="1"/>
      <c r="Q5" s="1"/>
    </row>
    <row r="6" spans="1:18" ht="15.75" customHeight="1">
      <c r="A6" s="1"/>
      <c r="B6" s="1"/>
      <c r="C6" s="92" t="s">
        <v>2</v>
      </c>
      <c r="D6" s="93"/>
      <c r="E6" s="93"/>
      <c r="F6" s="93"/>
      <c r="G6" s="94"/>
      <c r="H6" s="1"/>
      <c r="I6" s="3"/>
      <c r="J6" s="3"/>
      <c r="K6" s="1"/>
      <c r="L6" s="1"/>
      <c r="M6" s="3"/>
      <c r="N6" s="3"/>
      <c r="O6" s="3"/>
      <c r="P6" s="1"/>
      <c r="Q6" s="1"/>
    </row>
    <row r="7" spans="1:18" ht="15.75" customHeight="1">
      <c r="A7" s="1"/>
      <c r="B7" s="1"/>
      <c r="C7" s="92"/>
      <c r="D7" s="93"/>
      <c r="E7" s="93"/>
      <c r="F7" s="93"/>
      <c r="G7" s="94"/>
      <c r="H7" s="1"/>
      <c r="I7" s="3"/>
      <c r="J7" s="3"/>
      <c r="K7" s="1"/>
      <c r="L7" s="1"/>
      <c r="M7" s="3"/>
      <c r="N7" s="3"/>
      <c r="O7" s="3"/>
      <c r="P7" s="1"/>
      <c r="Q7" s="1"/>
    </row>
    <row r="8" spans="1:18" ht="15.75" customHeight="1">
      <c r="A8" s="1"/>
      <c r="B8" s="1"/>
      <c r="C8" s="4"/>
      <c r="D8" s="4"/>
      <c r="E8" s="4"/>
      <c r="F8" s="4"/>
      <c r="G8" s="4"/>
      <c r="H8" s="1"/>
      <c r="I8" s="3"/>
      <c r="J8" s="3"/>
      <c r="K8" s="1"/>
      <c r="L8" s="1"/>
      <c r="M8" s="3"/>
      <c r="N8" s="3"/>
      <c r="O8" s="3"/>
      <c r="P8" s="1"/>
      <c r="Q8" s="1"/>
    </row>
    <row r="9" spans="1:18" ht="15.75" customHeight="1">
      <c r="A9" s="1"/>
      <c r="B9" s="1"/>
      <c r="C9" s="2"/>
      <c r="D9" s="2"/>
      <c r="E9" s="2"/>
      <c r="F9" s="2"/>
      <c r="G9" s="2"/>
      <c r="H9" s="1"/>
      <c r="I9" s="3"/>
      <c r="J9" s="3"/>
      <c r="K9" s="1"/>
      <c r="L9" s="1"/>
      <c r="M9" s="3"/>
      <c r="N9" s="3"/>
      <c r="O9" s="3"/>
      <c r="P9" s="1"/>
      <c r="Q9" s="1"/>
    </row>
    <row r="10" spans="1:18" ht="15.75" customHeight="1">
      <c r="A10" s="1"/>
      <c r="B10" s="1"/>
      <c r="C10" s="2"/>
      <c r="D10" s="2"/>
      <c r="E10" s="2"/>
      <c r="F10" s="2"/>
      <c r="G10" s="2"/>
      <c r="H10" s="1"/>
      <c r="I10" s="3"/>
      <c r="J10" s="3"/>
      <c r="K10" s="1"/>
      <c r="L10" s="1"/>
      <c r="M10" s="3"/>
      <c r="N10" s="3"/>
      <c r="O10" s="3"/>
      <c r="P10" s="1"/>
      <c r="Q10" s="1"/>
    </row>
    <row r="11" spans="1:18" ht="15.75" customHeight="1">
      <c r="A11" s="1"/>
      <c r="B11" s="1"/>
      <c r="C11" s="2"/>
      <c r="D11" s="2"/>
      <c r="E11" s="2"/>
      <c r="F11" s="2"/>
      <c r="G11" s="2"/>
      <c r="H11" s="1"/>
      <c r="I11" s="3"/>
      <c r="J11" s="3"/>
      <c r="K11" s="1"/>
      <c r="L11" s="1"/>
      <c r="M11" s="3"/>
      <c r="N11" s="3"/>
      <c r="O11" s="3"/>
      <c r="P11" s="1"/>
      <c r="Q11" s="1"/>
    </row>
    <row r="12" spans="1:18" ht="15.75" customHeight="1">
      <c r="A12" s="5"/>
      <c r="B12" s="5"/>
      <c r="C12" s="5"/>
      <c r="D12" s="5"/>
      <c r="E12" s="5"/>
      <c r="F12" s="5"/>
      <c r="G12" s="5"/>
      <c r="H12" s="5"/>
      <c r="I12" s="6"/>
      <c r="J12" s="6"/>
      <c r="K12" s="5"/>
      <c r="L12" s="5"/>
      <c r="M12" s="6"/>
      <c r="N12" s="6"/>
      <c r="O12" s="6"/>
      <c r="P12" s="5"/>
      <c r="Q12" s="5"/>
      <c r="R12" s="7"/>
    </row>
    <row r="13" spans="1:18" ht="15.75" customHeight="1">
      <c r="A13" s="5"/>
      <c r="B13" s="8" t="s">
        <v>3</v>
      </c>
      <c r="C13" s="95" t="s">
        <v>4</v>
      </c>
      <c r="D13" s="74"/>
      <c r="E13" s="74"/>
      <c r="F13" s="74"/>
      <c r="G13" s="75"/>
      <c r="H13" s="9"/>
      <c r="I13" s="6"/>
      <c r="J13" s="6"/>
      <c r="K13" s="5"/>
      <c r="L13" s="5"/>
      <c r="M13" s="6"/>
      <c r="N13" s="6"/>
      <c r="O13" s="6"/>
      <c r="P13" s="5"/>
      <c r="Q13" s="5"/>
      <c r="R13" s="7"/>
    </row>
    <row r="14" spans="1:18" ht="15.75" customHeight="1">
      <c r="A14" s="5"/>
      <c r="B14" s="8" t="s">
        <v>5</v>
      </c>
      <c r="C14" s="79" t="s">
        <v>6</v>
      </c>
      <c r="D14" s="74"/>
      <c r="E14" s="74"/>
      <c r="F14" s="74"/>
      <c r="G14" s="75"/>
      <c r="H14" s="10" t="s">
        <v>7</v>
      </c>
      <c r="I14" s="6"/>
      <c r="J14" s="6"/>
      <c r="K14" s="5"/>
      <c r="L14" s="5"/>
      <c r="M14" s="6"/>
      <c r="N14" s="6"/>
      <c r="O14" s="6"/>
      <c r="P14" s="5"/>
      <c r="Q14" s="5"/>
      <c r="R14" s="7"/>
    </row>
    <row r="15" spans="1:18" ht="15.75" customHeight="1">
      <c r="A15" s="5"/>
      <c r="B15" s="8" t="s">
        <v>8</v>
      </c>
      <c r="C15" s="79"/>
      <c r="D15" s="74"/>
      <c r="E15" s="74"/>
      <c r="F15" s="74"/>
      <c r="G15" s="75"/>
      <c r="H15" s="10" t="s">
        <v>7</v>
      </c>
      <c r="I15" s="6"/>
      <c r="J15" s="6"/>
      <c r="K15" s="5"/>
      <c r="L15" s="5"/>
      <c r="M15" s="6"/>
      <c r="N15" s="6"/>
      <c r="O15" s="6"/>
      <c r="P15" s="5"/>
      <c r="Q15" s="5"/>
      <c r="R15" s="7"/>
    </row>
    <row r="16" spans="1:18" ht="15.75" customHeight="1">
      <c r="A16" s="5"/>
      <c r="B16" s="8" t="s">
        <v>9</v>
      </c>
      <c r="C16" s="79" t="s">
        <v>10</v>
      </c>
      <c r="D16" s="74"/>
      <c r="E16" s="74"/>
      <c r="F16" s="74"/>
      <c r="G16" s="75"/>
      <c r="H16" s="9"/>
      <c r="I16" s="6"/>
      <c r="J16" s="6"/>
      <c r="K16" s="5"/>
      <c r="L16" s="5"/>
      <c r="M16" s="6"/>
      <c r="N16" s="6"/>
      <c r="O16" s="6"/>
      <c r="P16" s="5"/>
      <c r="Q16" s="5"/>
      <c r="R16" s="7"/>
    </row>
    <row r="17" spans="1:30" ht="15.75" customHeight="1">
      <c r="A17" s="5"/>
      <c r="B17" s="8" t="s">
        <v>11</v>
      </c>
      <c r="C17" s="79" t="s">
        <v>12</v>
      </c>
      <c r="D17" s="74"/>
      <c r="E17" s="74"/>
      <c r="F17" s="74"/>
      <c r="G17" s="75"/>
      <c r="H17" s="10" t="s">
        <v>7</v>
      </c>
      <c r="I17" s="6"/>
      <c r="J17" s="6"/>
      <c r="K17" s="5"/>
      <c r="L17" s="5"/>
      <c r="M17" s="6"/>
      <c r="N17" s="6"/>
      <c r="O17" s="6"/>
      <c r="P17" s="5"/>
      <c r="Q17" s="5"/>
      <c r="R17" s="7"/>
    </row>
    <row r="18" spans="1:30" ht="12.75" customHeight="1">
      <c r="A18" s="11"/>
      <c r="B18" s="8" t="s">
        <v>13</v>
      </c>
      <c r="C18" s="79" t="s">
        <v>14</v>
      </c>
      <c r="D18" s="74"/>
      <c r="E18" s="74"/>
      <c r="F18" s="74"/>
      <c r="G18" s="75"/>
      <c r="H18" s="10" t="s">
        <v>7</v>
      </c>
      <c r="I18" s="6"/>
      <c r="J18" s="6"/>
      <c r="K18" s="5"/>
      <c r="L18" s="5"/>
      <c r="M18" s="6"/>
      <c r="N18" s="6"/>
      <c r="O18" s="6"/>
      <c r="P18" s="5"/>
      <c r="Q18" s="5"/>
      <c r="R18" s="7"/>
    </row>
    <row r="19" spans="1:30" ht="11.25" hidden="1" customHeight="1">
      <c r="A19" s="12"/>
      <c r="B19" s="8" t="s">
        <v>15</v>
      </c>
      <c r="C19" s="79"/>
      <c r="D19" s="74"/>
      <c r="E19" s="74"/>
      <c r="F19" s="74"/>
      <c r="G19" s="75"/>
      <c r="H19" s="9"/>
      <c r="I19" s="6"/>
      <c r="J19" s="6"/>
      <c r="K19" s="5"/>
      <c r="L19" s="5"/>
      <c r="M19" s="6"/>
      <c r="N19" s="6"/>
      <c r="O19" s="6"/>
      <c r="P19" s="5"/>
      <c r="Q19" s="5"/>
      <c r="R19" s="7"/>
    </row>
    <row r="20" spans="1:30" ht="15.75" customHeight="1">
      <c r="B20" s="8" t="s">
        <v>15</v>
      </c>
      <c r="C20" s="79" t="s">
        <v>16</v>
      </c>
      <c r="D20" s="74"/>
      <c r="E20" s="74"/>
      <c r="F20" s="74"/>
      <c r="G20" s="75"/>
      <c r="H20" s="10" t="s">
        <v>7</v>
      </c>
      <c r="I20" s="6"/>
      <c r="J20" s="6"/>
      <c r="K20" s="5"/>
      <c r="L20" s="5"/>
      <c r="M20" s="6"/>
      <c r="N20" s="6"/>
      <c r="O20" s="6"/>
      <c r="P20" s="5"/>
      <c r="Q20" s="5"/>
      <c r="R20" s="7"/>
    </row>
    <row r="21" spans="1:30" ht="47.25" customHeight="1">
      <c r="A21" s="87" t="s">
        <v>17</v>
      </c>
      <c r="B21" s="8" t="s">
        <v>18</v>
      </c>
      <c r="C21" s="79" t="s">
        <v>19</v>
      </c>
      <c r="D21" s="74"/>
      <c r="E21" s="74"/>
      <c r="F21" s="74"/>
      <c r="G21" s="75"/>
      <c r="H21" s="10" t="s">
        <v>7</v>
      </c>
      <c r="J21" s="6"/>
      <c r="K21" s="5"/>
      <c r="L21" s="5"/>
      <c r="M21" s="6"/>
      <c r="N21" s="6"/>
      <c r="O21" s="6"/>
      <c r="P21" s="5"/>
      <c r="Q21" s="5"/>
      <c r="R21" s="7"/>
    </row>
    <row r="22" spans="1:30" ht="28.5" customHeight="1">
      <c r="A22" s="88"/>
      <c r="B22" s="8" t="s">
        <v>20</v>
      </c>
      <c r="C22" s="79" t="s">
        <v>21</v>
      </c>
      <c r="D22" s="74"/>
      <c r="E22" s="74"/>
      <c r="F22" s="74"/>
      <c r="G22" s="75"/>
      <c r="H22" s="10" t="s">
        <v>7</v>
      </c>
      <c r="I22" s="6"/>
      <c r="J22" s="6"/>
      <c r="K22" s="5"/>
      <c r="L22" s="5"/>
      <c r="M22" s="6"/>
      <c r="N22" s="6"/>
      <c r="O22" s="6"/>
      <c r="P22" s="5"/>
      <c r="Q22" s="5"/>
      <c r="R22" s="7"/>
    </row>
    <row r="23" spans="1:30" ht="53.25" customHeight="1">
      <c r="A23" s="89" t="s">
        <v>22</v>
      </c>
      <c r="B23" s="8" t="s">
        <v>23</v>
      </c>
      <c r="C23" s="79" t="s">
        <v>24</v>
      </c>
      <c r="D23" s="74"/>
      <c r="E23" s="74"/>
      <c r="F23" s="74"/>
      <c r="G23" s="75"/>
      <c r="H23" s="10" t="s">
        <v>7</v>
      </c>
      <c r="I23" s="6"/>
      <c r="J23" s="6"/>
      <c r="K23" s="5"/>
      <c r="L23" s="5"/>
      <c r="M23" s="6"/>
      <c r="N23" s="6"/>
      <c r="O23" s="6"/>
      <c r="P23" s="5"/>
      <c r="Q23" s="5"/>
      <c r="R23" s="7"/>
    </row>
    <row r="24" spans="1:30" ht="53.25" customHeight="1">
      <c r="A24" s="90"/>
      <c r="B24" s="8" t="s">
        <v>25</v>
      </c>
      <c r="C24" s="79" t="s">
        <v>26</v>
      </c>
      <c r="D24" s="74"/>
      <c r="E24" s="74"/>
      <c r="F24" s="74"/>
      <c r="G24" s="75"/>
      <c r="H24" s="10" t="s">
        <v>7</v>
      </c>
      <c r="I24" s="6"/>
      <c r="J24" s="6"/>
      <c r="K24" s="5"/>
      <c r="L24" s="5"/>
      <c r="M24" s="6"/>
      <c r="N24" s="6"/>
      <c r="O24" s="6"/>
      <c r="P24" s="5"/>
      <c r="Q24" s="5"/>
      <c r="R24" s="7"/>
    </row>
    <row r="25" spans="1:30" ht="26.25" customHeight="1">
      <c r="A25" s="89" t="s">
        <v>27</v>
      </c>
      <c r="B25" s="8" t="s">
        <v>28</v>
      </c>
      <c r="C25" s="79" t="s">
        <v>29</v>
      </c>
      <c r="D25" s="74"/>
      <c r="E25" s="74"/>
      <c r="F25" s="74"/>
      <c r="G25" s="75"/>
      <c r="H25" s="10" t="s">
        <v>7</v>
      </c>
      <c r="I25" s="6"/>
      <c r="J25" s="6"/>
      <c r="K25" s="5"/>
      <c r="L25" s="5"/>
      <c r="M25" s="6"/>
      <c r="N25" s="6"/>
      <c r="O25" s="6"/>
      <c r="P25" s="5"/>
      <c r="Q25" s="5"/>
      <c r="R25" s="7"/>
    </row>
    <row r="26" spans="1:30" ht="15.75" customHeight="1">
      <c r="A26" s="91"/>
      <c r="B26" s="8" t="s">
        <v>30</v>
      </c>
      <c r="C26" s="79" t="s">
        <v>31</v>
      </c>
      <c r="D26" s="74"/>
      <c r="E26" s="74"/>
      <c r="F26" s="74"/>
      <c r="G26" s="75"/>
      <c r="H26" s="10" t="s">
        <v>7</v>
      </c>
      <c r="I26" s="6"/>
      <c r="J26" s="6"/>
      <c r="K26" s="5"/>
      <c r="L26" s="5"/>
      <c r="M26" s="6"/>
      <c r="N26" s="6"/>
      <c r="O26" s="6"/>
      <c r="P26" s="5"/>
      <c r="Q26" s="5"/>
      <c r="R26" s="7"/>
    </row>
    <row r="27" spans="1:30" ht="21" customHeight="1">
      <c r="A27" s="91"/>
      <c r="B27" s="8" t="s">
        <v>32</v>
      </c>
      <c r="C27" s="79" t="s">
        <v>33</v>
      </c>
      <c r="D27" s="74"/>
      <c r="E27" s="74"/>
      <c r="F27" s="74"/>
      <c r="G27" s="75"/>
      <c r="H27" s="10" t="s">
        <v>7</v>
      </c>
      <c r="I27" s="6"/>
      <c r="J27" s="6"/>
      <c r="K27" s="5"/>
      <c r="L27" s="5"/>
      <c r="M27" s="6"/>
      <c r="N27" s="6"/>
      <c r="O27" s="6"/>
      <c r="P27" s="5"/>
      <c r="Q27" s="5"/>
      <c r="R27" s="7"/>
    </row>
    <row r="28" spans="1:30" ht="15.75" customHeight="1">
      <c r="A28" s="88"/>
      <c r="B28" s="8" t="s">
        <v>34</v>
      </c>
      <c r="C28" s="80" t="s">
        <v>35</v>
      </c>
      <c r="D28" s="74"/>
      <c r="E28" s="74"/>
      <c r="F28" s="74"/>
      <c r="G28" s="75"/>
      <c r="H28" s="5"/>
      <c r="I28" s="6"/>
      <c r="J28" s="6"/>
      <c r="K28" s="5"/>
      <c r="L28" s="5"/>
      <c r="M28" s="6"/>
      <c r="N28" s="13"/>
      <c r="O28" s="13"/>
      <c r="P28" s="5"/>
      <c r="Q28" s="5"/>
      <c r="R28" s="7"/>
    </row>
    <row r="29" spans="1:30" ht="15.75" customHeight="1">
      <c r="A29" s="11"/>
      <c r="B29" s="8" t="s">
        <v>36</v>
      </c>
      <c r="C29" s="81" t="s">
        <v>37</v>
      </c>
      <c r="D29" s="74"/>
      <c r="E29" s="74"/>
      <c r="F29" s="74"/>
      <c r="G29" s="74"/>
      <c r="H29" s="5"/>
      <c r="I29" s="6"/>
      <c r="J29" s="6"/>
      <c r="K29" s="5"/>
      <c r="L29" s="5"/>
      <c r="M29" s="6"/>
      <c r="N29" s="13"/>
      <c r="O29" s="13"/>
      <c r="P29" s="5"/>
      <c r="Q29" s="5"/>
      <c r="R29" s="7"/>
    </row>
    <row r="30" spans="1:30" ht="15.75" customHeight="1">
      <c r="A30" s="11"/>
      <c r="B30" s="14" t="s">
        <v>38</v>
      </c>
      <c r="C30" s="83"/>
      <c r="D30" s="74"/>
      <c r="E30" s="74"/>
      <c r="F30" s="74"/>
      <c r="G30" s="75"/>
      <c r="H30" s="9"/>
      <c r="I30" s="6"/>
      <c r="J30" s="6"/>
      <c r="K30" s="5"/>
      <c r="L30" s="5"/>
      <c r="M30" s="6"/>
      <c r="N30" s="6"/>
      <c r="O30" s="6"/>
      <c r="P30" s="5"/>
      <c r="Q30" s="5"/>
      <c r="R30" s="7"/>
    </row>
    <row r="31" spans="1:30" ht="15.75" customHeight="1">
      <c r="A31" s="5"/>
      <c r="B31" s="5"/>
      <c r="C31" s="15"/>
      <c r="D31" s="15"/>
      <c r="E31" s="15"/>
      <c r="F31" s="15"/>
      <c r="G31" s="15"/>
      <c r="H31" s="16"/>
      <c r="I31" s="16"/>
      <c r="J31" s="16"/>
      <c r="K31" s="16"/>
      <c r="L31" s="16"/>
      <c r="M31" s="16"/>
      <c r="N31" s="16"/>
      <c r="O31" s="16"/>
      <c r="P31" s="16"/>
      <c r="Q31" s="64"/>
      <c r="R31" s="7"/>
    </row>
    <row r="32" spans="1:30" ht="66.75" customHeight="1">
      <c r="A32" s="17" t="s">
        <v>39</v>
      </c>
      <c r="B32" s="18" t="s">
        <v>40</v>
      </c>
      <c r="C32" s="14" t="s">
        <v>41</v>
      </c>
      <c r="D32" s="14" t="s">
        <v>42</v>
      </c>
      <c r="E32" s="14" t="s">
        <v>43</v>
      </c>
      <c r="F32" s="14" t="s">
        <v>44</v>
      </c>
      <c r="G32" s="14" t="s">
        <v>45</v>
      </c>
      <c r="H32" s="14" t="s">
        <v>46</v>
      </c>
      <c r="I32" s="19" t="s">
        <v>47</v>
      </c>
      <c r="J32" s="19" t="s">
        <v>48</v>
      </c>
      <c r="K32" s="14" t="s">
        <v>49</v>
      </c>
      <c r="L32" s="14" t="s">
        <v>50</v>
      </c>
      <c r="M32" s="19" t="s">
        <v>51</v>
      </c>
      <c r="N32" s="19" t="s">
        <v>52</v>
      </c>
      <c r="O32" s="19" t="s">
        <v>667</v>
      </c>
      <c r="P32" s="18" t="s">
        <v>53</v>
      </c>
      <c r="Q32" s="65" t="s">
        <v>54</v>
      </c>
      <c r="R32" s="60" t="s">
        <v>55</v>
      </c>
      <c r="S32" s="20" t="s">
        <v>56</v>
      </c>
      <c r="T32" s="20" t="s">
        <v>57</v>
      </c>
      <c r="U32" s="20" t="s">
        <v>58</v>
      </c>
      <c r="V32" s="20" t="s">
        <v>59</v>
      </c>
      <c r="W32" s="20" t="s">
        <v>60</v>
      </c>
      <c r="X32" s="20" t="s">
        <v>61</v>
      </c>
      <c r="Y32" s="20" t="s">
        <v>62</v>
      </c>
      <c r="Z32" s="20" t="s">
        <v>63</v>
      </c>
      <c r="AA32" s="20" t="s">
        <v>64</v>
      </c>
      <c r="AB32" s="20" t="s">
        <v>65</v>
      </c>
      <c r="AC32" s="20" t="s">
        <v>66</v>
      </c>
      <c r="AD32" s="21" t="s">
        <v>67</v>
      </c>
    </row>
    <row r="33" spans="1:30" ht="50.25" customHeight="1">
      <c r="A33" s="5"/>
      <c r="B33" s="8" t="s">
        <v>68</v>
      </c>
      <c r="C33" s="22" t="s">
        <v>69</v>
      </c>
      <c r="D33" s="22" t="s">
        <v>70</v>
      </c>
      <c r="E33" s="22" t="s">
        <v>71</v>
      </c>
      <c r="F33" s="22" t="s">
        <v>72</v>
      </c>
      <c r="G33" s="22" t="s">
        <v>73</v>
      </c>
      <c r="H33" s="22" t="s">
        <v>74</v>
      </c>
      <c r="I33" s="23" t="s">
        <v>75</v>
      </c>
      <c r="J33" s="23" t="s">
        <v>76</v>
      </c>
      <c r="K33" s="22" t="s">
        <v>77</v>
      </c>
      <c r="L33" s="22" t="s">
        <v>78</v>
      </c>
      <c r="M33" s="24" t="s">
        <v>79</v>
      </c>
      <c r="N33" s="24">
        <v>1</v>
      </c>
      <c r="O33" s="23" t="s">
        <v>77</v>
      </c>
      <c r="P33" s="58" t="s">
        <v>80</v>
      </c>
      <c r="Q33" s="66" t="s">
        <v>81</v>
      </c>
      <c r="R33" s="61"/>
      <c r="S33" s="25"/>
      <c r="T33" s="25"/>
      <c r="U33" s="25"/>
      <c r="V33" s="25"/>
      <c r="W33" s="25"/>
      <c r="X33" s="25"/>
      <c r="Y33" s="25"/>
      <c r="Z33" s="25"/>
      <c r="AA33" s="25"/>
      <c r="AB33" s="25"/>
      <c r="AC33" s="25"/>
      <c r="AD33" s="25">
        <f t="shared" ref="AD33:AD102" si="0">(SUM(R33:AC33))</f>
        <v>0</v>
      </c>
    </row>
    <row r="34" spans="1:30" ht="50.25" customHeight="1">
      <c r="A34" s="26" t="s">
        <v>7</v>
      </c>
      <c r="B34" s="8" t="s">
        <v>82</v>
      </c>
      <c r="C34" s="22" t="s">
        <v>83</v>
      </c>
      <c r="D34" s="22" t="s">
        <v>84</v>
      </c>
      <c r="E34" s="22" t="s">
        <v>85</v>
      </c>
      <c r="F34" s="22" t="s">
        <v>72</v>
      </c>
      <c r="G34" s="22" t="s">
        <v>73</v>
      </c>
      <c r="H34" s="22" t="s">
        <v>86</v>
      </c>
      <c r="I34" s="23" t="s">
        <v>87</v>
      </c>
      <c r="J34" s="27" t="s">
        <v>88</v>
      </c>
      <c r="K34" s="22" t="s">
        <v>77</v>
      </c>
      <c r="L34" s="22" t="s">
        <v>78</v>
      </c>
      <c r="M34" s="24" t="s">
        <v>79</v>
      </c>
      <c r="N34" s="24">
        <v>1</v>
      </c>
      <c r="O34" s="23" t="s">
        <v>77</v>
      </c>
      <c r="P34" s="58" t="s">
        <v>89</v>
      </c>
      <c r="Q34" s="66" t="s">
        <v>90</v>
      </c>
      <c r="R34" s="61"/>
      <c r="S34" s="25"/>
      <c r="T34" s="25"/>
      <c r="U34" s="25"/>
      <c r="V34" s="25"/>
      <c r="W34" s="25"/>
      <c r="X34" s="25"/>
      <c r="Y34" s="25"/>
      <c r="Z34" s="25"/>
      <c r="AA34" s="25"/>
      <c r="AB34" s="25"/>
      <c r="AC34" s="25"/>
      <c r="AD34" s="25">
        <f t="shared" si="0"/>
        <v>0</v>
      </c>
    </row>
    <row r="35" spans="1:30" ht="50.25" customHeight="1">
      <c r="A35" s="28"/>
      <c r="B35" s="14" t="s">
        <v>91</v>
      </c>
      <c r="C35" s="22" t="s">
        <v>92</v>
      </c>
      <c r="D35" s="22" t="s">
        <v>93</v>
      </c>
      <c r="E35" s="22" t="s">
        <v>94</v>
      </c>
      <c r="F35" s="22" t="s">
        <v>72</v>
      </c>
      <c r="G35" s="22" t="s">
        <v>73</v>
      </c>
      <c r="H35" s="22" t="s">
        <v>95</v>
      </c>
      <c r="I35" s="23" t="s">
        <v>96</v>
      </c>
      <c r="J35" s="23" t="s">
        <v>97</v>
      </c>
      <c r="K35" s="22" t="s">
        <v>98</v>
      </c>
      <c r="L35" s="22" t="s">
        <v>99</v>
      </c>
      <c r="M35" s="24" t="s">
        <v>79</v>
      </c>
      <c r="N35" s="29">
        <v>7</v>
      </c>
      <c r="O35" s="30">
        <f t="shared" ref="O35:O102" si="1">(AD35/N35)</f>
        <v>0.14285714285714285</v>
      </c>
      <c r="P35" s="58" t="s">
        <v>100</v>
      </c>
      <c r="Q35" s="66" t="s">
        <v>101</v>
      </c>
      <c r="R35" s="62">
        <v>0</v>
      </c>
      <c r="S35" s="31">
        <v>1</v>
      </c>
      <c r="T35" s="31">
        <v>0</v>
      </c>
      <c r="U35" s="31"/>
      <c r="V35" s="32"/>
      <c r="W35" s="25"/>
      <c r="X35" s="25"/>
      <c r="Y35" s="25"/>
      <c r="Z35" s="25"/>
      <c r="AA35" s="25"/>
      <c r="AB35" s="25"/>
      <c r="AC35" s="25"/>
      <c r="AD35" s="25">
        <f t="shared" si="0"/>
        <v>1</v>
      </c>
    </row>
    <row r="36" spans="1:30" ht="50.25" customHeight="1">
      <c r="A36" s="33"/>
      <c r="B36" s="8" t="s">
        <v>102</v>
      </c>
      <c r="C36" s="22" t="s">
        <v>103</v>
      </c>
      <c r="D36" s="22" t="s">
        <v>104</v>
      </c>
      <c r="E36" s="22" t="s">
        <v>105</v>
      </c>
      <c r="F36" s="22" t="s">
        <v>106</v>
      </c>
      <c r="G36" s="34" t="s">
        <v>73</v>
      </c>
      <c r="H36" s="22" t="s">
        <v>107</v>
      </c>
      <c r="I36" s="23" t="s">
        <v>108</v>
      </c>
      <c r="J36" s="23" t="s">
        <v>109</v>
      </c>
      <c r="K36" s="22" t="s">
        <v>98</v>
      </c>
      <c r="L36" s="22" t="s">
        <v>110</v>
      </c>
      <c r="M36" s="24" t="s">
        <v>79</v>
      </c>
      <c r="N36" s="22">
        <v>3</v>
      </c>
      <c r="O36" s="30">
        <f t="shared" si="1"/>
        <v>0</v>
      </c>
      <c r="P36" s="58" t="s">
        <v>111</v>
      </c>
      <c r="Q36" s="66" t="s">
        <v>112</v>
      </c>
      <c r="R36" s="62">
        <v>0</v>
      </c>
      <c r="S36" s="31">
        <v>0</v>
      </c>
      <c r="T36" s="31">
        <v>0</v>
      </c>
      <c r="U36" s="31"/>
      <c r="V36" s="35"/>
      <c r="W36" s="25"/>
      <c r="X36" s="25"/>
      <c r="Y36" s="25"/>
      <c r="Z36" s="25"/>
      <c r="AA36" s="25"/>
      <c r="AB36" s="25"/>
      <c r="AC36" s="25"/>
      <c r="AD36" s="25">
        <f t="shared" si="0"/>
        <v>0</v>
      </c>
    </row>
    <row r="37" spans="1:30" ht="50.25" customHeight="1">
      <c r="A37" s="33"/>
      <c r="B37" s="8" t="s">
        <v>113</v>
      </c>
      <c r="C37" s="22" t="s">
        <v>114</v>
      </c>
      <c r="D37" s="22" t="s">
        <v>115</v>
      </c>
      <c r="E37" s="22" t="s">
        <v>116</v>
      </c>
      <c r="F37" s="34" t="s">
        <v>106</v>
      </c>
      <c r="G37" s="34" t="s">
        <v>73</v>
      </c>
      <c r="H37" s="22" t="s">
        <v>117</v>
      </c>
      <c r="I37" s="23" t="s">
        <v>118</v>
      </c>
      <c r="J37" s="23" t="s">
        <v>119</v>
      </c>
      <c r="K37" s="22" t="s">
        <v>98</v>
      </c>
      <c r="L37" s="22" t="s">
        <v>120</v>
      </c>
      <c r="M37" s="23">
        <v>5214</v>
      </c>
      <c r="N37" s="22">
        <v>400</v>
      </c>
      <c r="O37" s="30">
        <f t="shared" si="1"/>
        <v>1.1950000000000001</v>
      </c>
      <c r="P37" s="58" t="s">
        <v>121</v>
      </c>
      <c r="Q37" s="66" t="s">
        <v>122</v>
      </c>
      <c r="R37" s="62">
        <v>236</v>
      </c>
      <c r="S37" s="31">
        <v>116</v>
      </c>
      <c r="T37" s="31">
        <v>126</v>
      </c>
      <c r="U37" s="31"/>
      <c r="V37" s="35"/>
      <c r="W37" s="25"/>
      <c r="X37" s="25"/>
      <c r="Y37" s="25"/>
      <c r="Z37" s="25"/>
      <c r="AA37" s="25"/>
      <c r="AB37" s="25"/>
      <c r="AC37" s="25"/>
      <c r="AD37" s="25">
        <f t="shared" si="0"/>
        <v>478</v>
      </c>
    </row>
    <row r="38" spans="1:30" ht="50.25" customHeight="1">
      <c r="A38" s="33"/>
      <c r="B38" s="8" t="s">
        <v>123</v>
      </c>
      <c r="C38" s="22" t="s">
        <v>124</v>
      </c>
      <c r="D38" s="22" t="s">
        <v>125</v>
      </c>
      <c r="E38" s="22" t="s">
        <v>126</v>
      </c>
      <c r="F38" s="34" t="s">
        <v>106</v>
      </c>
      <c r="G38" s="34" t="s">
        <v>73</v>
      </c>
      <c r="H38" s="22" t="s">
        <v>127</v>
      </c>
      <c r="I38" s="23" t="s">
        <v>128</v>
      </c>
      <c r="J38" s="23" t="s">
        <v>129</v>
      </c>
      <c r="K38" s="22" t="s">
        <v>98</v>
      </c>
      <c r="L38" s="22" t="s">
        <v>130</v>
      </c>
      <c r="M38" s="23" t="s">
        <v>79</v>
      </c>
      <c r="N38" s="22">
        <v>300</v>
      </c>
      <c r="O38" s="30">
        <f t="shared" si="1"/>
        <v>0.60666666666666669</v>
      </c>
      <c r="P38" s="58" t="s">
        <v>131</v>
      </c>
      <c r="Q38" s="66" t="s">
        <v>132</v>
      </c>
      <c r="R38" s="62">
        <v>110</v>
      </c>
      <c r="S38" s="31">
        <v>21</v>
      </c>
      <c r="T38" s="31">
        <v>51</v>
      </c>
      <c r="U38" s="31"/>
      <c r="V38" s="35"/>
      <c r="W38" s="25"/>
      <c r="X38" s="25"/>
      <c r="Y38" s="25"/>
      <c r="Z38" s="25"/>
      <c r="AA38" s="25"/>
      <c r="AB38" s="25"/>
      <c r="AC38" s="25"/>
      <c r="AD38" s="25">
        <f t="shared" si="0"/>
        <v>182</v>
      </c>
    </row>
    <row r="39" spans="1:30" ht="50.25" customHeight="1">
      <c r="A39" s="33"/>
      <c r="B39" s="8" t="s">
        <v>133</v>
      </c>
      <c r="C39" s="22" t="s">
        <v>134</v>
      </c>
      <c r="D39" s="22" t="s">
        <v>135</v>
      </c>
      <c r="E39" s="22" t="s">
        <v>136</v>
      </c>
      <c r="F39" s="34" t="s">
        <v>106</v>
      </c>
      <c r="G39" s="34" t="s">
        <v>73</v>
      </c>
      <c r="H39" s="22" t="s">
        <v>137</v>
      </c>
      <c r="I39" s="23" t="s">
        <v>138</v>
      </c>
      <c r="J39" s="23" t="s">
        <v>139</v>
      </c>
      <c r="K39" s="22" t="s">
        <v>98</v>
      </c>
      <c r="L39" s="22" t="s">
        <v>140</v>
      </c>
      <c r="M39" s="23" t="s">
        <v>79</v>
      </c>
      <c r="N39" s="22">
        <v>300</v>
      </c>
      <c r="O39" s="30">
        <f t="shared" si="1"/>
        <v>0.58666666666666667</v>
      </c>
      <c r="P39" s="58" t="s">
        <v>141</v>
      </c>
      <c r="Q39" s="66" t="s">
        <v>142</v>
      </c>
      <c r="R39" s="62">
        <v>56</v>
      </c>
      <c r="S39" s="31">
        <v>61</v>
      </c>
      <c r="T39" s="31">
        <v>59</v>
      </c>
      <c r="U39" s="31"/>
      <c r="V39" s="35"/>
      <c r="W39" s="25"/>
      <c r="X39" s="25"/>
      <c r="Y39" s="25"/>
      <c r="Z39" s="25"/>
      <c r="AA39" s="25"/>
      <c r="AB39" s="25"/>
      <c r="AC39" s="25"/>
      <c r="AD39" s="25">
        <f t="shared" si="0"/>
        <v>176</v>
      </c>
    </row>
    <row r="40" spans="1:30" ht="50.25" customHeight="1">
      <c r="A40" s="33"/>
      <c r="B40" s="36" t="s">
        <v>143</v>
      </c>
      <c r="C40" s="22" t="s">
        <v>144</v>
      </c>
      <c r="D40" s="22" t="s">
        <v>145</v>
      </c>
      <c r="E40" s="22" t="s">
        <v>146</v>
      </c>
      <c r="F40" s="34" t="s">
        <v>106</v>
      </c>
      <c r="G40" s="34" t="s">
        <v>73</v>
      </c>
      <c r="H40" s="22" t="s">
        <v>147</v>
      </c>
      <c r="I40" s="27" t="s">
        <v>148</v>
      </c>
      <c r="J40" s="27" t="s">
        <v>149</v>
      </c>
      <c r="K40" s="22" t="s">
        <v>98</v>
      </c>
      <c r="L40" s="22" t="s">
        <v>150</v>
      </c>
      <c r="M40" s="23" t="s">
        <v>79</v>
      </c>
      <c r="N40" s="22">
        <v>400</v>
      </c>
      <c r="O40" s="30">
        <f t="shared" si="1"/>
        <v>0.3</v>
      </c>
      <c r="P40" s="58" t="s">
        <v>151</v>
      </c>
      <c r="Q40" s="66" t="s">
        <v>152</v>
      </c>
      <c r="R40" s="62">
        <v>70</v>
      </c>
      <c r="S40" s="31">
        <v>34</v>
      </c>
      <c r="T40" s="31">
        <v>16</v>
      </c>
      <c r="U40" s="31"/>
      <c r="V40" s="35"/>
      <c r="W40" s="25"/>
      <c r="X40" s="25"/>
      <c r="Y40" s="25"/>
      <c r="Z40" s="25"/>
      <c r="AA40" s="25"/>
      <c r="AB40" s="25"/>
      <c r="AC40" s="25"/>
      <c r="AD40" s="25">
        <f t="shared" si="0"/>
        <v>120</v>
      </c>
    </row>
    <row r="41" spans="1:30" ht="50.25" customHeight="1">
      <c r="A41" s="33"/>
      <c r="B41" s="36" t="s">
        <v>153</v>
      </c>
      <c r="C41" s="22" t="s">
        <v>154</v>
      </c>
      <c r="D41" s="22" t="s">
        <v>155</v>
      </c>
      <c r="E41" s="22" t="s">
        <v>156</v>
      </c>
      <c r="F41" s="34" t="s">
        <v>106</v>
      </c>
      <c r="G41" s="34" t="s">
        <v>73</v>
      </c>
      <c r="H41" s="37" t="s">
        <v>157</v>
      </c>
      <c r="I41" s="27" t="s">
        <v>158</v>
      </c>
      <c r="J41" s="27" t="s">
        <v>159</v>
      </c>
      <c r="K41" s="22" t="s">
        <v>98</v>
      </c>
      <c r="L41" s="22" t="s">
        <v>160</v>
      </c>
      <c r="M41" s="27">
        <v>6976</v>
      </c>
      <c r="N41" s="22">
        <v>200</v>
      </c>
      <c r="O41" s="30">
        <f t="shared" si="1"/>
        <v>1.89</v>
      </c>
      <c r="P41" s="58" t="s">
        <v>121</v>
      </c>
      <c r="Q41" s="66" t="s">
        <v>161</v>
      </c>
      <c r="R41" s="62">
        <v>136</v>
      </c>
      <c r="S41" s="31">
        <v>150</v>
      </c>
      <c r="T41" s="31">
        <v>92</v>
      </c>
      <c r="U41" s="31"/>
      <c r="V41" s="35"/>
      <c r="W41" s="25"/>
      <c r="X41" s="25"/>
      <c r="Y41" s="25"/>
      <c r="Z41" s="25"/>
      <c r="AA41" s="25"/>
      <c r="AB41" s="25"/>
      <c r="AC41" s="25"/>
      <c r="AD41" s="25">
        <f t="shared" si="0"/>
        <v>378</v>
      </c>
    </row>
    <row r="42" spans="1:30" ht="50.25" customHeight="1">
      <c r="A42" s="33"/>
      <c r="B42" s="36" t="s">
        <v>162</v>
      </c>
      <c r="C42" s="22" t="s">
        <v>163</v>
      </c>
      <c r="D42" s="22" t="s">
        <v>164</v>
      </c>
      <c r="E42" s="22" t="s">
        <v>126</v>
      </c>
      <c r="F42" s="34" t="s">
        <v>106</v>
      </c>
      <c r="G42" s="34" t="s">
        <v>73</v>
      </c>
      <c r="H42" s="37" t="s">
        <v>127</v>
      </c>
      <c r="I42" s="27" t="s">
        <v>128</v>
      </c>
      <c r="J42" s="27" t="s">
        <v>129</v>
      </c>
      <c r="K42" s="22" t="s">
        <v>98</v>
      </c>
      <c r="L42" s="22" t="s">
        <v>130</v>
      </c>
      <c r="M42" s="27" t="s">
        <v>79</v>
      </c>
      <c r="N42" s="22">
        <v>300</v>
      </c>
      <c r="O42" s="30">
        <f t="shared" si="1"/>
        <v>0.8666666666666667</v>
      </c>
      <c r="P42" s="58" t="s">
        <v>131</v>
      </c>
      <c r="Q42" s="66" t="s">
        <v>165</v>
      </c>
      <c r="R42" s="62">
        <v>93</v>
      </c>
      <c r="S42" s="31">
        <v>115</v>
      </c>
      <c r="T42" s="31">
        <v>52</v>
      </c>
      <c r="U42" s="31"/>
      <c r="V42" s="35"/>
      <c r="W42" s="25"/>
      <c r="X42" s="25"/>
      <c r="Y42" s="25"/>
      <c r="Z42" s="25"/>
      <c r="AA42" s="25"/>
      <c r="AB42" s="25"/>
      <c r="AC42" s="25"/>
      <c r="AD42" s="25">
        <f t="shared" si="0"/>
        <v>260</v>
      </c>
    </row>
    <row r="43" spans="1:30" ht="50.25" customHeight="1">
      <c r="A43" s="33"/>
      <c r="B43" s="36" t="s">
        <v>166</v>
      </c>
      <c r="C43" s="22" t="s">
        <v>167</v>
      </c>
      <c r="D43" s="22" t="s">
        <v>168</v>
      </c>
      <c r="E43" s="22" t="s">
        <v>169</v>
      </c>
      <c r="F43" s="34" t="s">
        <v>106</v>
      </c>
      <c r="G43" s="34" t="s">
        <v>73</v>
      </c>
      <c r="H43" s="37" t="s">
        <v>170</v>
      </c>
      <c r="I43" s="27" t="s">
        <v>171</v>
      </c>
      <c r="J43" s="27" t="s">
        <v>172</v>
      </c>
      <c r="K43" s="22" t="s">
        <v>98</v>
      </c>
      <c r="L43" s="22" t="s">
        <v>173</v>
      </c>
      <c r="M43" s="27" t="s">
        <v>79</v>
      </c>
      <c r="N43" s="22">
        <v>150</v>
      </c>
      <c r="O43" s="30">
        <f t="shared" si="1"/>
        <v>0.72</v>
      </c>
      <c r="P43" s="58" t="s">
        <v>174</v>
      </c>
      <c r="Q43" s="66" t="s">
        <v>175</v>
      </c>
      <c r="R43" s="62">
        <v>43</v>
      </c>
      <c r="S43" s="31">
        <v>25</v>
      </c>
      <c r="T43" s="31">
        <v>40</v>
      </c>
      <c r="U43" s="31"/>
      <c r="V43" s="35"/>
      <c r="W43" s="25"/>
      <c r="X43" s="25"/>
      <c r="Y43" s="25"/>
      <c r="Z43" s="25"/>
      <c r="AA43" s="25"/>
      <c r="AB43" s="25"/>
      <c r="AC43" s="25"/>
      <c r="AD43" s="25">
        <f t="shared" si="0"/>
        <v>108</v>
      </c>
    </row>
    <row r="44" spans="1:30" ht="50.25" customHeight="1">
      <c r="A44" s="33"/>
      <c r="B44" s="36" t="s">
        <v>176</v>
      </c>
      <c r="C44" s="22" t="s">
        <v>177</v>
      </c>
      <c r="D44" s="22" t="s">
        <v>178</v>
      </c>
      <c r="E44" s="22" t="s">
        <v>179</v>
      </c>
      <c r="F44" s="34" t="s">
        <v>106</v>
      </c>
      <c r="G44" s="34" t="s">
        <v>73</v>
      </c>
      <c r="H44" s="37" t="s">
        <v>117</v>
      </c>
      <c r="I44" s="27" t="s">
        <v>118</v>
      </c>
      <c r="J44" s="27" t="s">
        <v>119</v>
      </c>
      <c r="K44" s="22" t="s">
        <v>98</v>
      </c>
      <c r="L44" s="22" t="s">
        <v>180</v>
      </c>
      <c r="M44" s="27" t="s">
        <v>79</v>
      </c>
      <c r="N44" s="22">
        <v>400</v>
      </c>
      <c r="O44" s="30">
        <f t="shared" si="1"/>
        <v>0.16250000000000001</v>
      </c>
      <c r="P44" s="58" t="s">
        <v>121</v>
      </c>
      <c r="Q44" s="66" t="s">
        <v>181</v>
      </c>
      <c r="R44" s="62">
        <v>24</v>
      </c>
      <c r="S44" s="31">
        <v>35</v>
      </c>
      <c r="T44" s="31">
        <v>6</v>
      </c>
      <c r="U44" s="31"/>
      <c r="V44" s="35"/>
      <c r="W44" s="25"/>
      <c r="X44" s="25"/>
      <c r="Y44" s="25"/>
      <c r="Z44" s="25"/>
      <c r="AA44" s="25"/>
      <c r="AB44" s="25"/>
      <c r="AC44" s="25"/>
      <c r="AD44" s="25">
        <f t="shared" si="0"/>
        <v>65</v>
      </c>
    </row>
    <row r="45" spans="1:30" ht="50.25" customHeight="1">
      <c r="A45" s="33"/>
      <c r="B45" s="36" t="s">
        <v>182</v>
      </c>
      <c r="C45" s="22" t="s">
        <v>183</v>
      </c>
      <c r="D45" s="22" t="s">
        <v>184</v>
      </c>
      <c r="E45" s="22" t="s">
        <v>185</v>
      </c>
      <c r="F45" s="34" t="s">
        <v>106</v>
      </c>
      <c r="G45" s="34" t="s">
        <v>73</v>
      </c>
      <c r="H45" s="37" t="s">
        <v>186</v>
      </c>
      <c r="I45" s="27" t="s">
        <v>187</v>
      </c>
      <c r="J45" s="27" t="s">
        <v>188</v>
      </c>
      <c r="K45" s="22" t="s">
        <v>98</v>
      </c>
      <c r="L45" s="22" t="s">
        <v>189</v>
      </c>
      <c r="M45" s="27" t="s">
        <v>79</v>
      </c>
      <c r="N45" s="22">
        <v>300</v>
      </c>
      <c r="O45" s="30">
        <f t="shared" si="1"/>
        <v>0.61</v>
      </c>
      <c r="P45" s="58" t="s">
        <v>190</v>
      </c>
      <c r="Q45" s="66" t="s">
        <v>191</v>
      </c>
      <c r="R45" s="62">
        <v>53</v>
      </c>
      <c r="S45" s="31">
        <v>72</v>
      </c>
      <c r="T45" s="31">
        <v>58</v>
      </c>
      <c r="U45" s="31"/>
      <c r="V45" s="35"/>
      <c r="W45" s="25"/>
      <c r="X45" s="25"/>
      <c r="Y45" s="25"/>
      <c r="Z45" s="25"/>
      <c r="AA45" s="25"/>
      <c r="AB45" s="25"/>
      <c r="AC45" s="25"/>
      <c r="AD45" s="25">
        <f t="shared" si="0"/>
        <v>183</v>
      </c>
    </row>
    <row r="46" spans="1:30" ht="50.25" customHeight="1">
      <c r="A46" s="33"/>
      <c r="B46" s="36" t="s">
        <v>192</v>
      </c>
      <c r="C46" s="22" t="s">
        <v>193</v>
      </c>
      <c r="D46" s="22" t="s">
        <v>194</v>
      </c>
      <c r="E46" s="22" t="s">
        <v>195</v>
      </c>
      <c r="F46" s="34" t="s">
        <v>106</v>
      </c>
      <c r="G46" s="34" t="s">
        <v>73</v>
      </c>
      <c r="H46" s="37" t="s">
        <v>196</v>
      </c>
      <c r="I46" s="27" t="s">
        <v>197</v>
      </c>
      <c r="J46" s="27" t="s">
        <v>198</v>
      </c>
      <c r="K46" s="22" t="s">
        <v>98</v>
      </c>
      <c r="L46" s="22" t="s">
        <v>199</v>
      </c>
      <c r="M46" s="27" t="s">
        <v>79</v>
      </c>
      <c r="N46" s="22">
        <v>40</v>
      </c>
      <c r="O46" s="30">
        <f t="shared" si="1"/>
        <v>0.2</v>
      </c>
      <c r="P46" s="58" t="s">
        <v>199</v>
      </c>
      <c r="Q46" s="66" t="s">
        <v>200</v>
      </c>
      <c r="R46" s="62">
        <v>7</v>
      </c>
      <c r="S46" s="31">
        <v>0</v>
      </c>
      <c r="T46" s="31">
        <v>1</v>
      </c>
      <c r="U46" s="31"/>
      <c r="V46" s="35"/>
      <c r="W46" s="25"/>
      <c r="X46" s="25"/>
      <c r="Y46" s="25"/>
      <c r="Z46" s="25"/>
      <c r="AA46" s="25"/>
      <c r="AB46" s="25"/>
      <c r="AC46" s="25"/>
      <c r="AD46" s="25">
        <f t="shared" si="0"/>
        <v>8</v>
      </c>
    </row>
    <row r="47" spans="1:30" ht="50.25" customHeight="1">
      <c r="A47" s="38"/>
      <c r="B47" s="18" t="s">
        <v>201</v>
      </c>
      <c r="C47" s="22" t="s">
        <v>202</v>
      </c>
      <c r="D47" s="22" t="s">
        <v>203</v>
      </c>
      <c r="E47" s="22" t="s">
        <v>204</v>
      </c>
      <c r="F47" s="22" t="s">
        <v>106</v>
      </c>
      <c r="G47" s="22" t="s">
        <v>205</v>
      </c>
      <c r="H47" s="22" t="s">
        <v>206</v>
      </c>
      <c r="I47" s="23" t="s">
        <v>207</v>
      </c>
      <c r="J47" s="23" t="s">
        <v>208</v>
      </c>
      <c r="K47" s="22" t="s">
        <v>98</v>
      </c>
      <c r="L47" s="22" t="s">
        <v>209</v>
      </c>
      <c r="M47" s="24" t="s">
        <v>79</v>
      </c>
      <c r="N47" s="22">
        <v>296</v>
      </c>
      <c r="O47" s="30">
        <f t="shared" si="1"/>
        <v>8.7837837837837843E-2</v>
      </c>
      <c r="P47" s="58" t="s">
        <v>89</v>
      </c>
      <c r="Q47" s="66" t="s">
        <v>210</v>
      </c>
      <c r="R47" s="62">
        <v>11</v>
      </c>
      <c r="S47" s="31">
        <v>4</v>
      </c>
      <c r="T47" s="31">
        <v>11</v>
      </c>
      <c r="U47" s="31"/>
      <c r="V47" s="39"/>
      <c r="W47" s="25"/>
      <c r="X47" s="25"/>
      <c r="Y47" s="25"/>
      <c r="Z47" s="25"/>
      <c r="AA47" s="25"/>
      <c r="AB47" s="25"/>
      <c r="AC47" s="25"/>
      <c r="AD47" s="25">
        <f t="shared" si="0"/>
        <v>26</v>
      </c>
    </row>
    <row r="48" spans="1:30" ht="50.25" customHeight="1">
      <c r="A48" s="33"/>
      <c r="B48" s="8" t="s">
        <v>211</v>
      </c>
      <c r="C48" s="22" t="s">
        <v>212</v>
      </c>
      <c r="D48" s="22" t="s">
        <v>213</v>
      </c>
      <c r="E48" s="22" t="s">
        <v>214</v>
      </c>
      <c r="F48" s="34" t="s">
        <v>106</v>
      </c>
      <c r="G48" s="34" t="s">
        <v>73</v>
      </c>
      <c r="H48" s="22" t="s">
        <v>215</v>
      </c>
      <c r="I48" s="27" t="s">
        <v>216</v>
      </c>
      <c r="J48" s="27" t="s">
        <v>217</v>
      </c>
      <c r="K48" s="22" t="s">
        <v>98</v>
      </c>
      <c r="L48" s="22" t="s">
        <v>218</v>
      </c>
      <c r="M48" s="24" t="s">
        <v>79</v>
      </c>
      <c r="N48" s="22">
        <v>240</v>
      </c>
      <c r="O48" s="30">
        <f t="shared" si="1"/>
        <v>0.12083333333333333</v>
      </c>
      <c r="P48" s="58" t="s">
        <v>218</v>
      </c>
      <c r="Q48" s="66" t="s">
        <v>219</v>
      </c>
      <c r="R48" s="62">
        <v>23</v>
      </c>
      <c r="S48" s="31">
        <v>2</v>
      </c>
      <c r="T48" s="31">
        <v>4</v>
      </c>
      <c r="U48" s="31"/>
      <c r="V48" s="39"/>
      <c r="W48" s="25"/>
      <c r="X48" s="25"/>
      <c r="Y48" s="25"/>
      <c r="Z48" s="25"/>
      <c r="AA48" s="25"/>
      <c r="AB48" s="25"/>
      <c r="AC48" s="25"/>
      <c r="AD48" s="25">
        <f t="shared" si="0"/>
        <v>29</v>
      </c>
    </row>
    <row r="49" spans="1:30" ht="50.25" customHeight="1">
      <c r="A49" s="33"/>
      <c r="B49" s="8" t="s">
        <v>220</v>
      </c>
      <c r="C49" s="22" t="s">
        <v>221</v>
      </c>
      <c r="D49" s="22" t="s">
        <v>222</v>
      </c>
      <c r="E49" s="22" t="s">
        <v>223</v>
      </c>
      <c r="F49" s="34" t="s">
        <v>106</v>
      </c>
      <c r="G49" s="34" t="s">
        <v>73</v>
      </c>
      <c r="H49" s="22" t="s">
        <v>224</v>
      </c>
      <c r="I49" s="27" t="s">
        <v>216</v>
      </c>
      <c r="J49" s="27" t="s">
        <v>225</v>
      </c>
      <c r="K49" s="22" t="s">
        <v>98</v>
      </c>
      <c r="L49" s="22" t="s">
        <v>226</v>
      </c>
      <c r="M49" s="23">
        <v>84</v>
      </c>
      <c r="N49" s="22">
        <v>9</v>
      </c>
      <c r="O49" s="30">
        <f t="shared" si="1"/>
        <v>0.22222222222222221</v>
      </c>
      <c r="P49" s="58" t="s">
        <v>226</v>
      </c>
      <c r="Q49" s="66" t="s">
        <v>227</v>
      </c>
      <c r="R49" s="62">
        <v>0</v>
      </c>
      <c r="S49" s="31">
        <v>1</v>
      </c>
      <c r="T49" s="31">
        <v>1</v>
      </c>
      <c r="U49" s="31"/>
      <c r="V49" s="39"/>
      <c r="W49" s="25"/>
      <c r="X49" s="25"/>
      <c r="Y49" s="25"/>
      <c r="Z49" s="25"/>
      <c r="AA49" s="25"/>
      <c r="AB49" s="25"/>
      <c r="AC49" s="25"/>
      <c r="AD49" s="25">
        <f t="shared" si="0"/>
        <v>2</v>
      </c>
    </row>
    <row r="50" spans="1:30" ht="50.25" customHeight="1">
      <c r="A50" s="33"/>
      <c r="B50" s="8" t="s">
        <v>228</v>
      </c>
      <c r="C50" s="22" t="s">
        <v>229</v>
      </c>
      <c r="D50" s="22" t="s">
        <v>230</v>
      </c>
      <c r="E50" s="22" t="s">
        <v>231</v>
      </c>
      <c r="F50" s="34" t="s">
        <v>106</v>
      </c>
      <c r="G50" s="34" t="s">
        <v>73</v>
      </c>
      <c r="H50" s="22" t="s">
        <v>232</v>
      </c>
      <c r="I50" s="23" t="s">
        <v>233</v>
      </c>
      <c r="J50" s="23" t="s">
        <v>234</v>
      </c>
      <c r="K50" s="22" t="s">
        <v>98</v>
      </c>
      <c r="L50" s="22" t="s">
        <v>235</v>
      </c>
      <c r="M50" s="23">
        <v>17</v>
      </c>
      <c r="N50" s="22">
        <v>10</v>
      </c>
      <c r="O50" s="30">
        <f t="shared" si="1"/>
        <v>0.2</v>
      </c>
      <c r="P50" s="58" t="s">
        <v>235</v>
      </c>
      <c r="Q50" s="66" t="s">
        <v>236</v>
      </c>
      <c r="R50" s="62">
        <v>0</v>
      </c>
      <c r="S50" s="31">
        <v>1</v>
      </c>
      <c r="T50" s="31">
        <v>1</v>
      </c>
      <c r="U50" s="31"/>
      <c r="V50" s="39"/>
      <c r="W50" s="25"/>
      <c r="X50" s="25"/>
      <c r="Y50" s="25"/>
      <c r="Z50" s="25"/>
      <c r="AA50" s="25"/>
      <c r="AB50" s="25"/>
      <c r="AC50" s="25"/>
      <c r="AD50" s="25">
        <f t="shared" si="0"/>
        <v>2</v>
      </c>
    </row>
    <row r="51" spans="1:30" ht="50.25" customHeight="1">
      <c r="A51" s="33"/>
      <c r="B51" s="8" t="s">
        <v>237</v>
      </c>
      <c r="C51" s="22" t="s">
        <v>238</v>
      </c>
      <c r="D51" s="22" t="s">
        <v>239</v>
      </c>
      <c r="E51" s="22" t="s">
        <v>240</v>
      </c>
      <c r="F51" s="34" t="s">
        <v>106</v>
      </c>
      <c r="G51" s="34" t="s">
        <v>73</v>
      </c>
      <c r="H51" s="22" t="s">
        <v>241</v>
      </c>
      <c r="I51" s="23" t="s">
        <v>242</v>
      </c>
      <c r="J51" s="23" t="s">
        <v>243</v>
      </c>
      <c r="K51" s="22" t="s">
        <v>98</v>
      </c>
      <c r="L51" s="22" t="s">
        <v>244</v>
      </c>
      <c r="M51" s="23" t="s">
        <v>79</v>
      </c>
      <c r="N51" s="22">
        <v>10</v>
      </c>
      <c r="O51" s="30">
        <f t="shared" si="1"/>
        <v>0.2</v>
      </c>
      <c r="P51" s="58" t="s">
        <v>244</v>
      </c>
      <c r="Q51" s="66" t="s">
        <v>245</v>
      </c>
      <c r="R51" s="62">
        <v>0</v>
      </c>
      <c r="S51" s="31">
        <v>1</v>
      </c>
      <c r="T51" s="31">
        <v>1</v>
      </c>
      <c r="U51" s="31"/>
      <c r="V51" s="39"/>
      <c r="W51" s="25"/>
      <c r="X51" s="25"/>
      <c r="Y51" s="25"/>
      <c r="Z51" s="25"/>
      <c r="AA51" s="25"/>
      <c r="AB51" s="25"/>
      <c r="AC51" s="25"/>
      <c r="AD51" s="25">
        <f t="shared" si="0"/>
        <v>2</v>
      </c>
    </row>
    <row r="52" spans="1:30" ht="50.25" customHeight="1">
      <c r="A52" s="38"/>
      <c r="B52" s="14" t="s">
        <v>246</v>
      </c>
      <c r="C52" s="22" t="s">
        <v>247</v>
      </c>
      <c r="D52" s="22" t="s">
        <v>248</v>
      </c>
      <c r="E52" s="22" t="s">
        <v>249</v>
      </c>
      <c r="F52" s="34" t="s">
        <v>106</v>
      </c>
      <c r="G52" s="34" t="s">
        <v>73</v>
      </c>
      <c r="H52" s="22" t="s">
        <v>250</v>
      </c>
      <c r="I52" s="27" t="s">
        <v>251</v>
      </c>
      <c r="J52" s="27" t="s">
        <v>252</v>
      </c>
      <c r="K52" s="22" t="s">
        <v>98</v>
      </c>
      <c r="L52" s="22" t="s">
        <v>253</v>
      </c>
      <c r="M52" s="23">
        <v>3200</v>
      </c>
      <c r="N52" s="22">
        <v>2800</v>
      </c>
      <c r="O52" s="30">
        <f t="shared" si="1"/>
        <v>0.85142857142857142</v>
      </c>
      <c r="P52" s="58" t="s">
        <v>253</v>
      </c>
      <c r="Q52" s="66" t="s">
        <v>254</v>
      </c>
      <c r="R52" s="62">
        <v>528</v>
      </c>
      <c r="S52" s="31">
        <v>448</v>
      </c>
      <c r="T52" s="31">
        <v>1408</v>
      </c>
      <c r="U52" s="31"/>
      <c r="V52" s="40"/>
      <c r="W52" s="25"/>
      <c r="X52" s="25"/>
      <c r="Y52" s="25"/>
      <c r="Z52" s="25"/>
      <c r="AA52" s="25"/>
      <c r="AB52" s="25"/>
      <c r="AC52" s="25"/>
      <c r="AD52" s="25">
        <f t="shared" si="0"/>
        <v>2384</v>
      </c>
    </row>
    <row r="53" spans="1:30" ht="50.25" customHeight="1">
      <c r="A53" s="33"/>
      <c r="B53" s="8" t="s">
        <v>255</v>
      </c>
      <c r="C53" s="22" t="s">
        <v>256</v>
      </c>
      <c r="D53" s="22" t="s">
        <v>257</v>
      </c>
      <c r="E53" s="22" t="s">
        <v>258</v>
      </c>
      <c r="F53" s="34" t="s">
        <v>106</v>
      </c>
      <c r="G53" s="34" t="s">
        <v>73</v>
      </c>
      <c r="H53" s="22" t="s">
        <v>259</v>
      </c>
      <c r="I53" s="27" t="s">
        <v>260</v>
      </c>
      <c r="J53" s="27" t="s">
        <v>261</v>
      </c>
      <c r="K53" s="22" t="s">
        <v>77</v>
      </c>
      <c r="L53" s="22" t="s">
        <v>262</v>
      </c>
      <c r="M53" s="23" t="s">
        <v>79</v>
      </c>
      <c r="N53" s="22">
        <v>16</v>
      </c>
      <c r="O53" s="30">
        <f t="shared" si="1"/>
        <v>0</v>
      </c>
      <c r="P53" s="58" t="s">
        <v>262</v>
      </c>
      <c r="Q53" s="66" t="s">
        <v>263</v>
      </c>
      <c r="R53" s="62">
        <v>0</v>
      </c>
      <c r="S53" s="31">
        <v>0</v>
      </c>
      <c r="T53" s="31">
        <v>0</v>
      </c>
      <c r="U53" s="31"/>
      <c r="V53" s="41"/>
      <c r="W53" s="25"/>
      <c r="X53" s="25"/>
      <c r="Y53" s="25"/>
      <c r="Z53" s="25"/>
      <c r="AA53" s="25"/>
      <c r="AB53" s="25"/>
      <c r="AC53" s="25"/>
      <c r="AD53" s="25">
        <f t="shared" si="0"/>
        <v>0</v>
      </c>
    </row>
    <row r="54" spans="1:30" ht="50.25" customHeight="1">
      <c r="A54" s="33"/>
      <c r="B54" s="8" t="s">
        <v>264</v>
      </c>
      <c r="C54" s="22" t="s">
        <v>265</v>
      </c>
      <c r="D54" s="37" t="s">
        <v>266</v>
      </c>
      <c r="E54" s="22" t="s">
        <v>267</v>
      </c>
      <c r="F54" s="34" t="s">
        <v>106</v>
      </c>
      <c r="G54" s="34" t="s">
        <v>73</v>
      </c>
      <c r="H54" s="22" t="s">
        <v>268</v>
      </c>
      <c r="I54" s="27" t="s">
        <v>269</v>
      </c>
      <c r="J54" s="27" t="s">
        <v>270</v>
      </c>
      <c r="K54" s="22" t="s">
        <v>77</v>
      </c>
      <c r="L54" s="22" t="s">
        <v>271</v>
      </c>
      <c r="M54" s="23" t="s">
        <v>79</v>
      </c>
      <c r="N54" s="22">
        <v>12</v>
      </c>
      <c r="O54" s="30">
        <f t="shared" si="1"/>
        <v>0.25</v>
      </c>
      <c r="P54" s="58" t="s">
        <v>271</v>
      </c>
      <c r="Q54" s="66" t="s">
        <v>272</v>
      </c>
      <c r="R54" s="62">
        <v>1</v>
      </c>
      <c r="S54" s="31">
        <v>1</v>
      </c>
      <c r="T54" s="31">
        <v>1</v>
      </c>
      <c r="U54" s="31"/>
      <c r="V54" s="41"/>
      <c r="W54" s="25"/>
      <c r="X54" s="25"/>
      <c r="Y54" s="25"/>
      <c r="Z54" s="25"/>
      <c r="AA54" s="25"/>
      <c r="AB54" s="25"/>
      <c r="AC54" s="25"/>
      <c r="AD54" s="25">
        <f t="shared" si="0"/>
        <v>3</v>
      </c>
    </row>
    <row r="55" spans="1:30" ht="50.25" customHeight="1">
      <c r="A55" s="38"/>
      <c r="B55" s="14" t="s">
        <v>273</v>
      </c>
      <c r="C55" s="22" t="s">
        <v>274</v>
      </c>
      <c r="D55" s="22" t="s">
        <v>275</v>
      </c>
      <c r="E55" s="22" t="s">
        <v>276</v>
      </c>
      <c r="F55" s="34" t="s">
        <v>106</v>
      </c>
      <c r="G55" s="34" t="s">
        <v>73</v>
      </c>
      <c r="H55" s="22" t="s">
        <v>277</v>
      </c>
      <c r="I55" s="27" t="s">
        <v>278</v>
      </c>
      <c r="J55" s="27" t="s">
        <v>279</v>
      </c>
      <c r="K55" s="22" t="s">
        <v>98</v>
      </c>
      <c r="L55" s="22" t="s">
        <v>253</v>
      </c>
      <c r="M55" s="23">
        <v>3235</v>
      </c>
      <c r="N55" s="34">
        <v>5000</v>
      </c>
      <c r="O55" s="30">
        <f t="shared" si="1"/>
        <v>0.25180000000000002</v>
      </c>
      <c r="P55" s="58" t="s">
        <v>253</v>
      </c>
      <c r="Q55" s="66" t="s">
        <v>280</v>
      </c>
      <c r="R55" s="63">
        <v>409</v>
      </c>
      <c r="S55" s="42">
        <v>135</v>
      </c>
      <c r="T55" s="42">
        <v>715</v>
      </c>
      <c r="U55" s="31"/>
      <c r="V55" s="40"/>
      <c r="W55" s="25"/>
      <c r="X55" s="25"/>
      <c r="Y55" s="25"/>
      <c r="Z55" s="25"/>
      <c r="AA55" s="25"/>
      <c r="AB55" s="25"/>
      <c r="AC55" s="25"/>
      <c r="AD55" s="25">
        <f t="shared" si="0"/>
        <v>1259</v>
      </c>
    </row>
    <row r="56" spans="1:30" ht="50.25" customHeight="1">
      <c r="A56" s="33"/>
      <c r="B56" s="8" t="s">
        <v>281</v>
      </c>
      <c r="C56" s="22" t="s">
        <v>282</v>
      </c>
      <c r="D56" s="22" t="s">
        <v>283</v>
      </c>
      <c r="E56" s="22" t="s">
        <v>284</v>
      </c>
      <c r="F56" s="22" t="s">
        <v>106</v>
      </c>
      <c r="G56" s="22" t="s">
        <v>73</v>
      </c>
      <c r="H56" s="22" t="s">
        <v>285</v>
      </c>
      <c r="I56" s="27" t="s">
        <v>286</v>
      </c>
      <c r="J56" s="27" t="s">
        <v>287</v>
      </c>
      <c r="K56" s="22" t="s">
        <v>288</v>
      </c>
      <c r="L56" s="22" t="s">
        <v>289</v>
      </c>
      <c r="M56" s="23" t="s">
        <v>79</v>
      </c>
      <c r="N56" s="22">
        <v>12</v>
      </c>
      <c r="O56" s="30">
        <f t="shared" si="1"/>
        <v>0</v>
      </c>
      <c r="P56" s="58" t="s">
        <v>289</v>
      </c>
      <c r="Q56" s="66" t="s">
        <v>290</v>
      </c>
      <c r="R56" s="63">
        <v>0</v>
      </c>
      <c r="S56" s="42">
        <v>0</v>
      </c>
      <c r="T56" s="42">
        <v>0</v>
      </c>
      <c r="U56" s="31"/>
      <c r="V56" s="41"/>
      <c r="W56" s="25"/>
      <c r="X56" s="25"/>
      <c r="Y56" s="25"/>
      <c r="Z56" s="25"/>
      <c r="AA56" s="25"/>
      <c r="AB56" s="25"/>
      <c r="AC56" s="25"/>
      <c r="AD56" s="25">
        <f t="shared" si="0"/>
        <v>0</v>
      </c>
    </row>
    <row r="57" spans="1:30" ht="50.25" customHeight="1">
      <c r="A57" s="33"/>
      <c r="B57" s="8" t="s">
        <v>291</v>
      </c>
      <c r="C57" s="22" t="s">
        <v>292</v>
      </c>
      <c r="D57" s="22" t="s">
        <v>293</v>
      </c>
      <c r="E57" s="22" t="s">
        <v>294</v>
      </c>
      <c r="F57" s="22" t="s">
        <v>106</v>
      </c>
      <c r="G57" s="22" t="s">
        <v>73</v>
      </c>
      <c r="H57" s="22" t="s">
        <v>295</v>
      </c>
      <c r="I57" s="27" t="s">
        <v>296</v>
      </c>
      <c r="J57" s="27" t="s">
        <v>297</v>
      </c>
      <c r="K57" s="22" t="s">
        <v>288</v>
      </c>
      <c r="L57" s="22" t="s">
        <v>298</v>
      </c>
      <c r="M57" s="23" t="s">
        <v>79</v>
      </c>
      <c r="N57" s="34">
        <v>2400</v>
      </c>
      <c r="O57" s="30">
        <f t="shared" si="1"/>
        <v>0.30458333333333332</v>
      </c>
      <c r="P57" s="58" t="s">
        <v>298</v>
      </c>
      <c r="Q57" s="66" t="s">
        <v>299</v>
      </c>
      <c r="R57" s="63">
        <v>284</v>
      </c>
      <c r="S57" s="42">
        <v>13</v>
      </c>
      <c r="T57" s="42">
        <v>434</v>
      </c>
      <c r="U57" s="31"/>
      <c r="V57" s="41"/>
      <c r="W57" s="25"/>
      <c r="X57" s="25"/>
      <c r="Y57" s="25"/>
      <c r="Z57" s="25"/>
      <c r="AA57" s="25"/>
      <c r="AB57" s="25"/>
      <c r="AC57" s="25"/>
      <c r="AD57" s="25">
        <f t="shared" si="0"/>
        <v>731</v>
      </c>
    </row>
    <row r="58" spans="1:30" ht="50.25" customHeight="1">
      <c r="A58" s="33"/>
      <c r="B58" s="8" t="s">
        <v>300</v>
      </c>
      <c r="C58" s="22" t="s">
        <v>301</v>
      </c>
      <c r="D58" s="22" t="s">
        <v>302</v>
      </c>
      <c r="E58" s="22" t="s">
        <v>303</v>
      </c>
      <c r="F58" s="22" t="s">
        <v>106</v>
      </c>
      <c r="G58" s="22" t="s">
        <v>73</v>
      </c>
      <c r="H58" s="22" t="s">
        <v>304</v>
      </c>
      <c r="I58" s="27" t="s">
        <v>305</v>
      </c>
      <c r="J58" s="27" t="s">
        <v>306</v>
      </c>
      <c r="K58" s="22" t="s">
        <v>307</v>
      </c>
      <c r="L58" s="22" t="s">
        <v>308</v>
      </c>
      <c r="M58" s="23" t="s">
        <v>79</v>
      </c>
      <c r="N58" s="22">
        <v>10</v>
      </c>
      <c r="O58" s="30">
        <f t="shared" si="1"/>
        <v>0</v>
      </c>
      <c r="P58" s="58" t="s">
        <v>308</v>
      </c>
      <c r="Q58" s="66" t="s">
        <v>309</v>
      </c>
      <c r="R58" s="63">
        <v>0</v>
      </c>
      <c r="S58" s="42">
        <v>0</v>
      </c>
      <c r="T58" s="42">
        <v>0</v>
      </c>
      <c r="U58" s="31"/>
      <c r="V58" s="41"/>
      <c r="W58" s="25"/>
      <c r="X58" s="25"/>
      <c r="Y58" s="25"/>
      <c r="Z58" s="25"/>
      <c r="AA58" s="25"/>
      <c r="AB58" s="25"/>
      <c r="AC58" s="25"/>
      <c r="AD58" s="25">
        <f t="shared" si="0"/>
        <v>0</v>
      </c>
    </row>
    <row r="59" spans="1:30" ht="50.25" customHeight="1">
      <c r="A59" s="33"/>
      <c r="B59" s="8" t="s">
        <v>310</v>
      </c>
      <c r="C59" s="22" t="s">
        <v>311</v>
      </c>
      <c r="D59" s="22" t="s">
        <v>312</v>
      </c>
      <c r="E59" s="22" t="s">
        <v>313</v>
      </c>
      <c r="F59" s="22" t="s">
        <v>106</v>
      </c>
      <c r="G59" s="22" t="s">
        <v>73</v>
      </c>
      <c r="H59" s="22" t="s">
        <v>314</v>
      </c>
      <c r="I59" s="27" t="s">
        <v>315</v>
      </c>
      <c r="J59" s="27" t="s">
        <v>316</v>
      </c>
      <c r="K59" s="22" t="s">
        <v>317</v>
      </c>
      <c r="L59" s="22" t="s">
        <v>318</v>
      </c>
      <c r="M59" s="23" t="s">
        <v>79</v>
      </c>
      <c r="N59" s="22">
        <v>32</v>
      </c>
      <c r="O59" s="30">
        <f t="shared" si="1"/>
        <v>0</v>
      </c>
      <c r="P59" s="58" t="s">
        <v>318</v>
      </c>
      <c r="Q59" s="66" t="s">
        <v>319</v>
      </c>
      <c r="R59" s="63">
        <v>0</v>
      </c>
      <c r="S59" s="42">
        <v>0</v>
      </c>
      <c r="T59" s="42">
        <v>0</v>
      </c>
      <c r="U59" s="31"/>
      <c r="V59" s="41"/>
      <c r="W59" s="25"/>
      <c r="X59" s="25"/>
      <c r="Y59" s="25"/>
      <c r="Z59" s="25"/>
      <c r="AA59" s="25"/>
      <c r="AB59" s="25"/>
      <c r="AC59" s="25"/>
      <c r="AD59" s="25">
        <f t="shared" si="0"/>
        <v>0</v>
      </c>
    </row>
    <row r="60" spans="1:30" ht="50.25" customHeight="1">
      <c r="A60" s="33"/>
      <c r="B60" s="8" t="s">
        <v>320</v>
      </c>
      <c r="C60" s="22" t="s">
        <v>321</v>
      </c>
      <c r="D60" s="22" t="s">
        <v>322</v>
      </c>
      <c r="E60" s="22" t="s">
        <v>323</v>
      </c>
      <c r="F60" s="22" t="s">
        <v>106</v>
      </c>
      <c r="G60" s="22" t="s">
        <v>73</v>
      </c>
      <c r="H60" s="22" t="s">
        <v>324</v>
      </c>
      <c r="I60" s="27" t="s">
        <v>322</v>
      </c>
      <c r="J60" s="27" t="s">
        <v>325</v>
      </c>
      <c r="K60" s="22" t="s">
        <v>98</v>
      </c>
      <c r="L60" s="22" t="s">
        <v>326</v>
      </c>
      <c r="M60" s="23" t="s">
        <v>79</v>
      </c>
      <c r="N60" s="22">
        <v>9840</v>
      </c>
      <c r="O60" s="30">
        <f t="shared" si="1"/>
        <v>7.621951219512195E-3</v>
      </c>
      <c r="P60" s="58" t="s">
        <v>326</v>
      </c>
      <c r="Q60" s="66" t="s">
        <v>327</v>
      </c>
      <c r="R60" s="63">
        <v>18</v>
      </c>
      <c r="S60" s="42">
        <v>0</v>
      </c>
      <c r="T60" s="42">
        <v>57</v>
      </c>
      <c r="U60" s="31"/>
      <c r="V60" s="41"/>
      <c r="W60" s="25"/>
      <c r="X60" s="25"/>
      <c r="Y60" s="25"/>
      <c r="Z60" s="25"/>
      <c r="AA60" s="25"/>
      <c r="AB60" s="25"/>
      <c r="AC60" s="25"/>
      <c r="AD60" s="25">
        <f t="shared" si="0"/>
        <v>75</v>
      </c>
    </row>
    <row r="61" spans="1:30" ht="50.25" customHeight="1">
      <c r="A61" s="38"/>
      <c r="B61" s="14" t="s">
        <v>328</v>
      </c>
      <c r="C61" s="22" t="s">
        <v>329</v>
      </c>
      <c r="D61" s="22" t="s">
        <v>330</v>
      </c>
      <c r="E61" s="22" t="s">
        <v>331</v>
      </c>
      <c r="F61" s="22" t="s">
        <v>106</v>
      </c>
      <c r="G61" s="22" t="s">
        <v>73</v>
      </c>
      <c r="H61" s="22" t="s">
        <v>332</v>
      </c>
      <c r="I61" s="27" t="s">
        <v>333</v>
      </c>
      <c r="J61" s="27" t="s">
        <v>334</v>
      </c>
      <c r="K61" s="22" t="s">
        <v>77</v>
      </c>
      <c r="L61" s="22" t="s">
        <v>111</v>
      </c>
      <c r="M61" s="23" t="s">
        <v>79</v>
      </c>
      <c r="N61" s="34">
        <v>7</v>
      </c>
      <c r="O61" s="30">
        <f t="shared" si="1"/>
        <v>0.2857142857142857</v>
      </c>
      <c r="P61" s="58" t="s">
        <v>111</v>
      </c>
      <c r="Q61" s="66" t="s">
        <v>335</v>
      </c>
      <c r="R61" s="62">
        <v>0</v>
      </c>
      <c r="S61" s="31">
        <v>1</v>
      </c>
      <c r="T61" s="31">
        <v>1</v>
      </c>
      <c r="U61" s="31"/>
      <c r="V61" s="40"/>
      <c r="W61" s="25"/>
      <c r="X61" s="25"/>
      <c r="Y61" s="25"/>
      <c r="Z61" s="25"/>
      <c r="AA61" s="25"/>
      <c r="AB61" s="25"/>
      <c r="AC61" s="25"/>
      <c r="AD61" s="25">
        <f t="shared" si="0"/>
        <v>2</v>
      </c>
    </row>
    <row r="62" spans="1:30" ht="50.25" customHeight="1">
      <c r="A62" s="33"/>
      <c r="B62" s="8" t="s">
        <v>336</v>
      </c>
      <c r="C62" s="22" t="s">
        <v>337</v>
      </c>
      <c r="D62" s="22" t="s">
        <v>338</v>
      </c>
      <c r="E62" s="22" t="s">
        <v>339</v>
      </c>
      <c r="F62" s="22" t="s">
        <v>106</v>
      </c>
      <c r="G62" s="22" t="s">
        <v>73</v>
      </c>
      <c r="H62" s="22" t="s">
        <v>340</v>
      </c>
      <c r="I62" s="27" t="s">
        <v>341</v>
      </c>
      <c r="J62" s="27" t="s">
        <v>342</v>
      </c>
      <c r="K62" s="22" t="s">
        <v>77</v>
      </c>
      <c r="L62" s="22" t="s">
        <v>343</v>
      </c>
      <c r="M62" s="23" t="s">
        <v>79</v>
      </c>
      <c r="N62" s="22">
        <v>17</v>
      </c>
      <c r="O62" s="30">
        <f t="shared" si="1"/>
        <v>0.35294117647058826</v>
      </c>
      <c r="P62" s="58" t="s">
        <v>343</v>
      </c>
      <c r="Q62" s="66" t="s">
        <v>344</v>
      </c>
      <c r="R62" s="62">
        <v>3</v>
      </c>
      <c r="S62" s="31">
        <v>1</v>
      </c>
      <c r="T62" s="31">
        <v>2</v>
      </c>
      <c r="U62" s="31"/>
      <c r="V62" s="41"/>
      <c r="W62" s="25"/>
      <c r="X62" s="25"/>
      <c r="Y62" s="25"/>
      <c r="Z62" s="25"/>
      <c r="AA62" s="25"/>
      <c r="AB62" s="25"/>
      <c r="AC62" s="25"/>
      <c r="AD62" s="25">
        <f t="shared" si="0"/>
        <v>6</v>
      </c>
    </row>
    <row r="63" spans="1:30" ht="50.25" customHeight="1">
      <c r="A63" s="33"/>
      <c r="B63" s="8" t="s">
        <v>345</v>
      </c>
      <c r="C63" s="22" t="s">
        <v>346</v>
      </c>
      <c r="D63" s="22" t="s">
        <v>347</v>
      </c>
      <c r="E63" s="22" t="s">
        <v>348</v>
      </c>
      <c r="F63" s="22" t="s">
        <v>106</v>
      </c>
      <c r="G63" s="22" t="s">
        <v>73</v>
      </c>
      <c r="H63" s="22" t="s">
        <v>349</v>
      </c>
      <c r="I63" s="27" t="s">
        <v>350</v>
      </c>
      <c r="J63" s="27" t="s">
        <v>351</v>
      </c>
      <c r="K63" s="22" t="s">
        <v>288</v>
      </c>
      <c r="L63" s="22" t="s">
        <v>343</v>
      </c>
      <c r="M63" s="23" t="s">
        <v>79</v>
      </c>
      <c r="N63" s="22">
        <v>800</v>
      </c>
      <c r="O63" s="30">
        <f t="shared" si="1"/>
        <v>0.27750000000000002</v>
      </c>
      <c r="P63" s="58" t="s">
        <v>343</v>
      </c>
      <c r="Q63" s="66" t="s">
        <v>352</v>
      </c>
      <c r="R63" s="62">
        <v>0</v>
      </c>
      <c r="S63" s="31">
        <v>132</v>
      </c>
      <c r="T63" s="31">
        <v>90</v>
      </c>
      <c r="U63" s="31"/>
      <c r="V63" s="41"/>
      <c r="W63" s="25"/>
      <c r="X63" s="25"/>
      <c r="Y63" s="25"/>
      <c r="Z63" s="25"/>
      <c r="AA63" s="25"/>
      <c r="AB63" s="25"/>
      <c r="AC63" s="25"/>
      <c r="AD63" s="25">
        <f t="shared" si="0"/>
        <v>222</v>
      </c>
    </row>
    <row r="64" spans="1:30" ht="50.25" customHeight="1">
      <c r="A64" s="33"/>
      <c r="B64" s="8" t="s">
        <v>353</v>
      </c>
      <c r="C64" s="22" t="s">
        <v>354</v>
      </c>
      <c r="D64" s="22" t="s">
        <v>355</v>
      </c>
      <c r="E64" s="22" t="s">
        <v>356</v>
      </c>
      <c r="F64" s="22" t="s">
        <v>106</v>
      </c>
      <c r="G64" s="22" t="s">
        <v>73</v>
      </c>
      <c r="H64" s="22" t="s">
        <v>357</v>
      </c>
      <c r="I64" s="27" t="s">
        <v>358</v>
      </c>
      <c r="J64" s="27" t="s">
        <v>359</v>
      </c>
      <c r="K64" s="22" t="s">
        <v>77</v>
      </c>
      <c r="L64" s="22" t="s">
        <v>360</v>
      </c>
      <c r="M64" s="23" t="s">
        <v>79</v>
      </c>
      <c r="N64" s="22">
        <v>400</v>
      </c>
      <c r="O64" s="30">
        <f t="shared" si="1"/>
        <v>1.9524999999999999</v>
      </c>
      <c r="P64" s="58" t="s">
        <v>360</v>
      </c>
      <c r="Q64" s="66" t="s">
        <v>361</v>
      </c>
      <c r="R64" s="62">
        <v>50</v>
      </c>
      <c r="S64" s="31">
        <v>181</v>
      </c>
      <c r="T64" s="31">
        <v>550</v>
      </c>
      <c r="U64" s="31"/>
      <c r="V64" s="41"/>
      <c r="W64" s="25"/>
      <c r="X64" s="25"/>
      <c r="Y64" s="25"/>
      <c r="Z64" s="25"/>
      <c r="AA64" s="25"/>
      <c r="AB64" s="25"/>
      <c r="AC64" s="25"/>
      <c r="AD64" s="25">
        <f t="shared" si="0"/>
        <v>781</v>
      </c>
    </row>
    <row r="65" spans="1:30" ht="50.25" customHeight="1">
      <c r="A65" s="33"/>
      <c r="B65" s="8" t="s">
        <v>362</v>
      </c>
      <c r="C65" s="22" t="s">
        <v>363</v>
      </c>
      <c r="D65" s="22" t="s">
        <v>355</v>
      </c>
      <c r="E65" s="22" t="s">
        <v>356</v>
      </c>
      <c r="F65" s="22" t="s">
        <v>106</v>
      </c>
      <c r="G65" s="22" t="s">
        <v>73</v>
      </c>
      <c r="H65" s="22" t="s">
        <v>364</v>
      </c>
      <c r="I65" s="27" t="s">
        <v>365</v>
      </c>
      <c r="J65" s="27" t="s">
        <v>366</v>
      </c>
      <c r="K65" s="22" t="s">
        <v>77</v>
      </c>
      <c r="L65" s="22" t="s">
        <v>367</v>
      </c>
      <c r="M65" s="29">
        <v>4800</v>
      </c>
      <c r="N65" s="22">
        <v>5000</v>
      </c>
      <c r="O65" s="30">
        <f t="shared" si="1"/>
        <v>0.56799999999999995</v>
      </c>
      <c r="P65" s="58" t="s">
        <v>367</v>
      </c>
      <c r="Q65" s="66" t="s">
        <v>368</v>
      </c>
      <c r="R65" s="62">
        <v>1150</v>
      </c>
      <c r="S65" s="31">
        <v>1690</v>
      </c>
      <c r="T65" s="31">
        <v>0</v>
      </c>
      <c r="U65" s="31"/>
      <c r="V65" s="41"/>
      <c r="W65" s="25"/>
      <c r="X65" s="25"/>
      <c r="Y65" s="25"/>
      <c r="Z65" s="25"/>
      <c r="AA65" s="25"/>
      <c r="AB65" s="25"/>
      <c r="AC65" s="25"/>
      <c r="AD65" s="25">
        <f t="shared" si="0"/>
        <v>2840</v>
      </c>
    </row>
    <row r="66" spans="1:30" ht="50.25" customHeight="1">
      <c r="A66" s="33"/>
      <c r="B66" s="8" t="s">
        <v>369</v>
      </c>
      <c r="C66" s="22" t="s">
        <v>370</v>
      </c>
      <c r="D66" s="22" t="s">
        <v>355</v>
      </c>
      <c r="E66" s="22" t="s">
        <v>356</v>
      </c>
      <c r="F66" s="22" t="s">
        <v>106</v>
      </c>
      <c r="G66" s="22" t="s">
        <v>73</v>
      </c>
      <c r="H66" s="22" t="s">
        <v>371</v>
      </c>
      <c r="I66" s="27" t="s">
        <v>372</v>
      </c>
      <c r="J66" s="27" t="s">
        <v>373</v>
      </c>
      <c r="K66" s="22" t="s">
        <v>77</v>
      </c>
      <c r="L66" s="22" t="s">
        <v>360</v>
      </c>
      <c r="M66" s="43" t="s">
        <v>79</v>
      </c>
      <c r="N66" s="22">
        <v>600</v>
      </c>
      <c r="O66" s="30">
        <f t="shared" si="1"/>
        <v>6.6666666666666671E-3</v>
      </c>
      <c r="P66" s="58" t="s">
        <v>360</v>
      </c>
      <c r="Q66" s="66" t="s">
        <v>374</v>
      </c>
      <c r="R66" s="62">
        <v>0</v>
      </c>
      <c r="S66" s="31">
        <v>0</v>
      </c>
      <c r="T66" s="31">
        <v>4</v>
      </c>
      <c r="U66" s="31"/>
      <c r="V66" s="41"/>
      <c r="W66" s="25"/>
      <c r="X66" s="25"/>
      <c r="Y66" s="25"/>
      <c r="Z66" s="25"/>
      <c r="AA66" s="25"/>
      <c r="AB66" s="25"/>
      <c r="AC66" s="25"/>
      <c r="AD66" s="25">
        <f t="shared" si="0"/>
        <v>4</v>
      </c>
    </row>
    <row r="67" spans="1:30" ht="50.25" customHeight="1">
      <c r="A67" s="38"/>
      <c r="B67" s="14" t="s">
        <v>375</v>
      </c>
      <c r="C67" s="22" t="s">
        <v>376</v>
      </c>
      <c r="D67" s="22" t="s">
        <v>377</v>
      </c>
      <c r="E67" s="22" t="s">
        <v>378</v>
      </c>
      <c r="F67" s="22" t="s">
        <v>106</v>
      </c>
      <c r="G67" s="22" t="s">
        <v>73</v>
      </c>
      <c r="H67" s="22" t="s">
        <v>379</v>
      </c>
      <c r="I67" s="27" t="s">
        <v>380</v>
      </c>
      <c r="J67" s="27" t="s">
        <v>381</v>
      </c>
      <c r="K67" s="22" t="s">
        <v>77</v>
      </c>
      <c r="L67" s="22" t="s">
        <v>382</v>
      </c>
      <c r="M67" s="43" t="s">
        <v>79</v>
      </c>
      <c r="N67" s="34">
        <v>6118</v>
      </c>
      <c r="O67" s="30">
        <f t="shared" si="1"/>
        <v>0.17914351095129127</v>
      </c>
      <c r="P67" s="58" t="s">
        <v>382</v>
      </c>
      <c r="Q67" s="66" t="s">
        <v>383</v>
      </c>
      <c r="R67" s="62">
        <v>225</v>
      </c>
      <c r="S67" s="31">
        <v>474</v>
      </c>
      <c r="T67" s="31">
        <v>397</v>
      </c>
      <c r="U67" s="31"/>
      <c r="V67" s="40"/>
      <c r="W67" s="25"/>
      <c r="X67" s="25"/>
      <c r="Y67" s="25"/>
      <c r="Z67" s="25"/>
      <c r="AA67" s="25"/>
      <c r="AB67" s="25"/>
      <c r="AC67" s="25"/>
      <c r="AD67" s="25">
        <f t="shared" si="0"/>
        <v>1096</v>
      </c>
    </row>
    <row r="68" spans="1:30" ht="50.25" customHeight="1">
      <c r="A68" s="33"/>
      <c r="B68" s="8" t="s">
        <v>384</v>
      </c>
      <c r="C68" s="22" t="s">
        <v>385</v>
      </c>
      <c r="D68" s="22" t="s">
        <v>386</v>
      </c>
      <c r="E68" s="22" t="s">
        <v>387</v>
      </c>
      <c r="F68" s="22" t="s">
        <v>106</v>
      </c>
      <c r="G68" s="22" t="s">
        <v>73</v>
      </c>
      <c r="H68" s="22" t="s">
        <v>388</v>
      </c>
      <c r="I68" s="27" t="s">
        <v>389</v>
      </c>
      <c r="J68" s="27" t="s">
        <v>390</v>
      </c>
      <c r="K68" s="34" t="s">
        <v>98</v>
      </c>
      <c r="L68" s="22" t="s">
        <v>391</v>
      </c>
      <c r="M68" s="43" t="s">
        <v>79</v>
      </c>
      <c r="N68" s="34">
        <v>84</v>
      </c>
      <c r="O68" s="30">
        <f t="shared" si="1"/>
        <v>0.10714285714285714</v>
      </c>
      <c r="P68" s="58" t="s">
        <v>391</v>
      </c>
      <c r="Q68" s="66" t="s">
        <v>392</v>
      </c>
      <c r="R68" s="62">
        <v>2</v>
      </c>
      <c r="S68" s="31">
        <v>3</v>
      </c>
      <c r="T68" s="31">
        <v>4</v>
      </c>
      <c r="U68" s="31"/>
      <c r="V68" s="41"/>
      <c r="W68" s="25"/>
      <c r="X68" s="25"/>
      <c r="Y68" s="25"/>
      <c r="Z68" s="25"/>
      <c r="AA68" s="25"/>
      <c r="AB68" s="25"/>
      <c r="AC68" s="25"/>
      <c r="AD68" s="25">
        <f t="shared" si="0"/>
        <v>9</v>
      </c>
    </row>
    <row r="69" spans="1:30" ht="50.25" customHeight="1">
      <c r="A69" s="33"/>
      <c r="B69" s="8" t="s">
        <v>393</v>
      </c>
      <c r="C69" s="22" t="s">
        <v>394</v>
      </c>
      <c r="D69" s="22" t="s">
        <v>395</v>
      </c>
      <c r="E69" s="22" t="s">
        <v>396</v>
      </c>
      <c r="F69" s="22" t="s">
        <v>106</v>
      </c>
      <c r="G69" s="22" t="s">
        <v>73</v>
      </c>
      <c r="H69" s="22" t="s">
        <v>397</v>
      </c>
      <c r="I69" s="27" t="s">
        <v>398</v>
      </c>
      <c r="J69" s="27" t="s">
        <v>399</v>
      </c>
      <c r="K69" s="34" t="s">
        <v>98</v>
      </c>
      <c r="L69" s="22" t="s">
        <v>400</v>
      </c>
      <c r="M69" s="43" t="s">
        <v>79</v>
      </c>
      <c r="N69" s="34">
        <v>80</v>
      </c>
      <c r="O69" s="30">
        <f t="shared" si="1"/>
        <v>0.3</v>
      </c>
      <c r="P69" s="58" t="s">
        <v>400</v>
      </c>
      <c r="Q69" s="66" t="s">
        <v>401</v>
      </c>
      <c r="R69" s="62">
        <v>4</v>
      </c>
      <c r="S69" s="31">
        <v>8</v>
      </c>
      <c r="T69" s="31">
        <v>12</v>
      </c>
      <c r="U69" s="31"/>
      <c r="V69" s="41"/>
      <c r="W69" s="25"/>
      <c r="X69" s="25"/>
      <c r="Y69" s="25"/>
      <c r="Z69" s="25"/>
      <c r="AA69" s="25"/>
      <c r="AB69" s="25"/>
      <c r="AC69" s="25"/>
      <c r="AD69" s="25">
        <f t="shared" si="0"/>
        <v>24</v>
      </c>
    </row>
    <row r="70" spans="1:30" ht="50.25" customHeight="1">
      <c r="A70" s="33"/>
      <c r="B70" s="8" t="s">
        <v>402</v>
      </c>
      <c r="C70" s="22" t="s">
        <v>403</v>
      </c>
      <c r="D70" s="22" t="s">
        <v>404</v>
      </c>
      <c r="E70" s="22" t="s">
        <v>405</v>
      </c>
      <c r="F70" s="22" t="s">
        <v>106</v>
      </c>
      <c r="G70" s="22" t="s">
        <v>73</v>
      </c>
      <c r="H70" s="22" t="s">
        <v>406</v>
      </c>
      <c r="I70" s="27" t="s">
        <v>407</v>
      </c>
      <c r="J70" s="27" t="s">
        <v>408</v>
      </c>
      <c r="K70" s="34" t="s">
        <v>98</v>
      </c>
      <c r="L70" s="22" t="s">
        <v>409</v>
      </c>
      <c r="M70" s="43" t="s">
        <v>79</v>
      </c>
      <c r="N70" s="34">
        <v>4</v>
      </c>
      <c r="O70" s="30">
        <f t="shared" si="1"/>
        <v>0.25</v>
      </c>
      <c r="P70" s="58" t="s">
        <v>409</v>
      </c>
      <c r="Q70" s="66" t="s">
        <v>410</v>
      </c>
      <c r="R70" s="62">
        <v>0</v>
      </c>
      <c r="S70" s="31">
        <v>0</v>
      </c>
      <c r="T70" s="31">
        <v>1</v>
      </c>
      <c r="U70" s="31"/>
      <c r="V70" s="41"/>
      <c r="W70" s="25"/>
      <c r="X70" s="25"/>
      <c r="Y70" s="25"/>
      <c r="Z70" s="25"/>
      <c r="AA70" s="25"/>
      <c r="AB70" s="25"/>
      <c r="AC70" s="25"/>
      <c r="AD70" s="25">
        <f t="shared" si="0"/>
        <v>1</v>
      </c>
    </row>
    <row r="71" spans="1:30" ht="50.25" customHeight="1">
      <c r="A71" s="33"/>
      <c r="B71" s="8" t="s">
        <v>411</v>
      </c>
      <c r="C71" s="22" t="s">
        <v>412</v>
      </c>
      <c r="D71" s="22" t="s">
        <v>413</v>
      </c>
      <c r="E71" s="22" t="s">
        <v>414</v>
      </c>
      <c r="F71" s="22" t="s">
        <v>106</v>
      </c>
      <c r="G71" s="22" t="s">
        <v>73</v>
      </c>
      <c r="H71" s="22" t="s">
        <v>415</v>
      </c>
      <c r="I71" s="27" t="s">
        <v>416</v>
      </c>
      <c r="J71" s="27" t="s">
        <v>417</v>
      </c>
      <c r="K71" s="34" t="s">
        <v>98</v>
      </c>
      <c r="L71" s="22" t="s">
        <v>244</v>
      </c>
      <c r="M71" s="43" t="s">
        <v>79</v>
      </c>
      <c r="N71" s="34">
        <v>42</v>
      </c>
      <c r="O71" s="30">
        <f t="shared" si="1"/>
        <v>0.19047619047619047</v>
      </c>
      <c r="P71" s="58" t="s">
        <v>244</v>
      </c>
      <c r="Q71" s="66" t="s">
        <v>418</v>
      </c>
      <c r="R71" s="62">
        <v>4</v>
      </c>
      <c r="S71" s="31">
        <v>4</v>
      </c>
      <c r="T71" s="31">
        <v>0</v>
      </c>
      <c r="U71" s="31"/>
      <c r="V71" s="41"/>
      <c r="W71" s="25"/>
      <c r="X71" s="25"/>
      <c r="Y71" s="25"/>
      <c r="Z71" s="25"/>
      <c r="AA71" s="25"/>
      <c r="AB71" s="25"/>
      <c r="AC71" s="25"/>
      <c r="AD71" s="25">
        <f t="shared" si="0"/>
        <v>8</v>
      </c>
    </row>
    <row r="72" spans="1:30" ht="50.25" customHeight="1">
      <c r="A72" s="33"/>
      <c r="B72" s="8" t="s">
        <v>419</v>
      </c>
      <c r="C72" s="22" t="s">
        <v>420</v>
      </c>
      <c r="D72" s="22" t="s">
        <v>421</v>
      </c>
      <c r="E72" s="22" t="s">
        <v>422</v>
      </c>
      <c r="F72" s="22" t="s">
        <v>106</v>
      </c>
      <c r="G72" s="22" t="s">
        <v>73</v>
      </c>
      <c r="H72" s="22" t="s">
        <v>423</v>
      </c>
      <c r="I72" s="27" t="s">
        <v>424</v>
      </c>
      <c r="J72" s="27" t="s">
        <v>425</v>
      </c>
      <c r="K72" s="34" t="s">
        <v>98</v>
      </c>
      <c r="L72" s="22" t="s">
        <v>426</v>
      </c>
      <c r="M72" s="29" t="s">
        <v>79</v>
      </c>
      <c r="N72" s="34">
        <v>12</v>
      </c>
      <c r="O72" s="30">
        <f t="shared" si="1"/>
        <v>0.16666666666666666</v>
      </c>
      <c r="P72" s="58" t="s">
        <v>426</v>
      </c>
      <c r="Q72" s="66" t="s">
        <v>427</v>
      </c>
      <c r="R72" s="62">
        <v>0</v>
      </c>
      <c r="S72" s="31">
        <v>0</v>
      </c>
      <c r="T72" s="31">
        <v>2</v>
      </c>
      <c r="U72" s="31"/>
      <c r="V72" s="41"/>
      <c r="W72" s="25"/>
      <c r="X72" s="25"/>
      <c r="Y72" s="25"/>
      <c r="Z72" s="25"/>
      <c r="AA72" s="25"/>
      <c r="AB72" s="25"/>
      <c r="AC72" s="25"/>
      <c r="AD72" s="25">
        <f t="shared" si="0"/>
        <v>2</v>
      </c>
    </row>
    <row r="73" spans="1:30" ht="50.25" customHeight="1">
      <c r="A73" s="33"/>
      <c r="B73" s="8" t="s">
        <v>428</v>
      </c>
      <c r="C73" s="22" t="s">
        <v>429</v>
      </c>
      <c r="D73" s="22" t="s">
        <v>377</v>
      </c>
      <c r="E73" s="22" t="s">
        <v>430</v>
      </c>
      <c r="F73" s="22" t="s">
        <v>106</v>
      </c>
      <c r="G73" s="22" t="s">
        <v>73</v>
      </c>
      <c r="H73" s="22" t="s">
        <v>431</v>
      </c>
      <c r="I73" s="27" t="s">
        <v>432</v>
      </c>
      <c r="J73" s="27" t="s">
        <v>433</v>
      </c>
      <c r="K73" s="34" t="s">
        <v>98</v>
      </c>
      <c r="L73" s="22" t="s">
        <v>382</v>
      </c>
      <c r="M73" s="29" t="s">
        <v>79</v>
      </c>
      <c r="N73" s="34">
        <v>3550</v>
      </c>
      <c r="O73" s="30">
        <f t="shared" si="1"/>
        <v>0.69323943661971832</v>
      </c>
      <c r="P73" s="58" t="s">
        <v>382</v>
      </c>
      <c r="Q73" s="66" t="s">
        <v>434</v>
      </c>
      <c r="R73" s="62">
        <v>2209</v>
      </c>
      <c r="S73" s="31">
        <v>118</v>
      </c>
      <c r="T73" s="31">
        <v>134</v>
      </c>
      <c r="U73" s="31"/>
      <c r="V73" s="41"/>
      <c r="W73" s="25"/>
      <c r="X73" s="25"/>
      <c r="Y73" s="25"/>
      <c r="Z73" s="25"/>
      <c r="AA73" s="25"/>
      <c r="AB73" s="25"/>
      <c r="AC73" s="25"/>
      <c r="AD73" s="25">
        <f t="shared" si="0"/>
        <v>2461</v>
      </c>
    </row>
    <row r="74" spans="1:30" ht="50.25" customHeight="1">
      <c r="A74" s="38"/>
      <c r="B74" s="14" t="s">
        <v>435</v>
      </c>
      <c r="C74" s="22" t="s">
        <v>436</v>
      </c>
      <c r="D74" s="22" t="s">
        <v>437</v>
      </c>
      <c r="E74" s="22" t="s">
        <v>438</v>
      </c>
      <c r="F74" s="22" t="s">
        <v>106</v>
      </c>
      <c r="G74" s="22" t="s">
        <v>73</v>
      </c>
      <c r="H74" s="22" t="s">
        <v>439</v>
      </c>
      <c r="I74" s="56" t="s">
        <v>440</v>
      </c>
      <c r="J74" s="27" t="s">
        <v>441</v>
      </c>
      <c r="K74" s="34" t="s">
        <v>98</v>
      </c>
      <c r="L74" s="22" t="s">
        <v>442</v>
      </c>
      <c r="M74" s="29" t="s">
        <v>79</v>
      </c>
      <c r="N74" s="34">
        <v>9826</v>
      </c>
      <c r="O74" s="30">
        <f t="shared" si="1"/>
        <v>0</v>
      </c>
      <c r="P74" s="59" t="s">
        <v>442</v>
      </c>
      <c r="Q74" s="66" t="s">
        <v>443</v>
      </c>
      <c r="R74" s="63">
        <v>0</v>
      </c>
      <c r="S74" s="42">
        <v>0</v>
      </c>
      <c r="T74" s="42">
        <v>0</v>
      </c>
      <c r="U74" s="31"/>
      <c r="V74" s="44"/>
      <c r="W74" s="25"/>
      <c r="X74" s="25"/>
      <c r="Y74" s="25"/>
      <c r="Z74" s="25"/>
      <c r="AA74" s="25"/>
      <c r="AB74" s="25"/>
      <c r="AC74" s="25"/>
      <c r="AD74" s="25">
        <f t="shared" si="0"/>
        <v>0</v>
      </c>
    </row>
    <row r="75" spans="1:30" ht="50.25" customHeight="1">
      <c r="A75" s="33"/>
      <c r="B75" s="8" t="s">
        <v>444</v>
      </c>
      <c r="C75" s="22" t="s">
        <v>445</v>
      </c>
      <c r="D75" s="22" t="s">
        <v>446</v>
      </c>
      <c r="E75" s="22" t="s">
        <v>447</v>
      </c>
      <c r="F75" s="22" t="s">
        <v>106</v>
      </c>
      <c r="G75" s="22" t="s">
        <v>73</v>
      </c>
      <c r="H75" s="22" t="s">
        <v>448</v>
      </c>
      <c r="I75" s="27" t="s">
        <v>449</v>
      </c>
      <c r="J75" s="27" t="s">
        <v>450</v>
      </c>
      <c r="K75" s="22" t="s">
        <v>98</v>
      </c>
      <c r="L75" s="22" t="s">
        <v>451</v>
      </c>
      <c r="M75" s="29" t="s">
        <v>79</v>
      </c>
      <c r="N75" s="22">
        <v>7255</v>
      </c>
      <c r="O75" s="30">
        <f t="shared" si="1"/>
        <v>0</v>
      </c>
      <c r="P75" s="58" t="s">
        <v>451</v>
      </c>
      <c r="Q75" s="66" t="s">
        <v>452</v>
      </c>
      <c r="R75" s="63">
        <v>0</v>
      </c>
      <c r="S75" s="42">
        <v>0</v>
      </c>
      <c r="T75" s="42">
        <v>0</v>
      </c>
      <c r="U75" s="31"/>
      <c r="V75" s="45"/>
      <c r="W75" s="25"/>
      <c r="X75" s="25"/>
      <c r="Y75" s="25"/>
      <c r="Z75" s="25"/>
      <c r="AA75" s="25"/>
      <c r="AB75" s="25"/>
      <c r="AC75" s="25"/>
      <c r="AD75" s="25">
        <f t="shared" si="0"/>
        <v>0</v>
      </c>
    </row>
    <row r="76" spans="1:30" ht="50.25" customHeight="1">
      <c r="A76" s="33"/>
      <c r="B76" s="8" t="s">
        <v>453</v>
      </c>
      <c r="C76" s="22" t="s">
        <v>454</v>
      </c>
      <c r="D76" s="22" t="s">
        <v>455</v>
      </c>
      <c r="E76" s="22" t="s">
        <v>456</v>
      </c>
      <c r="F76" s="22" t="s">
        <v>106</v>
      </c>
      <c r="G76" s="22" t="s">
        <v>73</v>
      </c>
      <c r="H76" s="22" t="s">
        <v>448</v>
      </c>
      <c r="I76" s="27" t="s">
        <v>449</v>
      </c>
      <c r="J76" s="27" t="s">
        <v>450</v>
      </c>
      <c r="K76" s="22" t="s">
        <v>98</v>
      </c>
      <c r="L76" s="22" t="s">
        <v>451</v>
      </c>
      <c r="M76" s="29" t="s">
        <v>79</v>
      </c>
      <c r="N76" s="22">
        <v>2191</v>
      </c>
      <c r="O76" s="30">
        <f t="shared" si="1"/>
        <v>0</v>
      </c>
      <c r="P76" s="58" t="s">
        <v>451</v>
      </c>
      <c r="Q76" s="66" t="s">
        <v>452</v>
      </c>
      <c r="R76" s="63">
        <v>0</v>
      </c>
      <c r="S76" s="42">
        <v>0</v>
      </c>
      <c r="T76" s="42">
        <v>0</v>
      </c>
      <c r="U76" s="31"/>
      <c r="V76" s="45"/>
      <c r="W76" s="25"/>
      <c r="X76" s="25"/>
      <c r="Y76" s="25"/>
      <c r="Z76" s="25"/>
      <c r="AA76" s="25"/>
      <c r="AB76" s="25"/>
      <c r="AC76" s="25"/>
      <c r="AD76" s="25">
        <f t="shared" si="0"/>
        <v>0</v>
      </c>
    </row>
    <row r="77" spans="1:30" ht="50.25" customHeight="1">
      <c r="A77" s="33"/>
      <c r="B77" s="8" t="s">
        <v>457</v>
      </c>
      <c r="C77" s="22" t="s">
        <v>458</v>
      </c>
      <c r="D77" s="22" t="s">
        <v>459</v>
      </c>
      <c r="E77" s="22" t="s">
        <v>460</v>
      </c>
      <c r="F77" s="22" t="s">
        <v>106</v>
      </c>
      <c r="G77" s="22" t="s">
        <v>73</v>
      </c>
      <c r="H77" s="22" t="s">
        <v>448</v>
      </c>
      <c r="I77" s="27" t="s">
        <v>449</v>
      </c>
      <c r="J77" s="27" t="s">
        <v>450</v>
      </c>
      <c r="K77" s="22" t="s">
        <v>77</v>
      </c>
      <c r="L77" s="22" t="s">
        <v>451</v>
      </c>
      <c r="M77" s="29" t="s">
        <v>79</v>
      </c>
      <c r="N77" s="22">
        <v>380</v>
      </c>
      <c r="O77" s="30">
        <f t="shared" si="1"/>
        <v>0</v>
      </c>
      <c r="P77" s="58" t="s">
        <v>451</v>
      </c>
      <c r="Q77" s="66" t="s">
        <v>452</v>
      </c>
      <c r="R77" s="63">
        <v>0</v>
      </c>
      <c r="S77" s="42">
        <v>0</v>
      </c>
      <c r="T77" s="42">
        <v>0</v>
      </c>
      <c r="U77" s="31"/>
      <c r="V77" s="45"/>
      <c r="W77" s="25"/>
      <c r="X77" s="25"/>
      <c r="Y77" s="25"/>
      <c r="Z77" s="25"/>
      <c r="AA77" s="25"/>
      <c r="AB77" s="25"/>
      <c r="AC77" s="25"/>
      <c r="AD77" s="25">
        <f t="shared" si="0"/>
        <v>0</v>
      </c>
    </row>
    <row r="78" spans="1:30" ht="50.25" customHeight="1">
      <c r="A78" s="33"/>
      <c r="B78" s="8" t="s">
        <v>461</v>
      </c>
      <c r="C78" s="22" t="s">
        <v>462</v>
      </c>
      <c r="D78" s="22" t="s">
        <v>463</v>
      </c>
      <c r="E78" s="22" t="s">
        <v>464</v>
      </c>
      <c r="F78" s="22" t="s">
        <v>106</v>
      </c>
      <c r="G78" s="22" t="s">
        <v>73</v>
      </c>
      <c r="H78" s="22" t="s">
        <v>465</v>
      </c>
      <c r="I78" s="27" t="s">
        <v>466</v>
      </c>
      <c r="J78" s="27" t="s">
        <v>467</v>
      </c>
      <c r="K78" s="22" t="s">
        <v>77</v>
      </c>
      <c r="L78" s="22" t="s">
        <v>468</v>
      </c>
      <c r="M78" s="29" t="s">
        <v>79</v>
      </c>
      <c r="N78" s="22">
        <v>1378450</v>
      </c>
      <c r="O78" s="30">
        <f t="shared" si="1"/>
        <v>0</v>
      </c>
      <c r="P78" s="58" t="s">
        <v>468</v>
      </c>
      <c r="Q78" s="66" t="s">
        <v>469</v>
      </c>
      <c r="R78" s="63">
        <v>0</v>
      </c>
      <c r="S78" s="42">
        <v>0</v>
      </c>
      <c r="T78" s="42">
        <v>0</v>
      </c>
      <c r="U78" s="46"/>
      <c r="V78" s="45"/>
      <c r="W78" s="25"/>
      <c r="X78" s="25"/>
      <c r="Y78" s="25"/>
      <c r="Z78" s="25"/>
      <c r="AA78" s="25"/>
      <c r="AB78" s="25"/>
      <c r="AC78" s="25"/>
      <c r="AD78" s="25">
        <f t="shared" si="0"/>
        <v>0</v>
      </c>
    </row>
    <row r="79" spans="1:30" ht="50.25" customHeight="1">
      <c r="A79" s="33"/>
      <c r="B79" s="8" t="s">
        <v>470</v>
      </c>
      <c r="C79" s="22" t="s">
        <v>471</v>
      </c>
      <c r="D79" s="22" t="s">
        <v>472</v>
      </c>
      <c r="E79" s="22" t="s">
        <v>473</v>
      </c>
      <c r="F79" s="22" t="s">
        <v>106</v>
      </c>
      <c r="G79" s="22" t="s">
        <v>73</v>
      </c>
      <c r="H79" s="22" t="s">
        <v>465</v>
      </c>
      <c r="I79" s="27" t="s">
        <v>466</v>
      </c>
      <c r="J79" s="27" t="s">
        <v>467</v>
      </c>
      <c r="K79" s="22" t="s">
        <v>307</v>
      </c>
      <c r="L79" s="22" t="s">
        <v>468</v>
      </c>
      <c r="M79" s="43" t="s">
        <v>79</v>
      </c>
      <c r="N79" s="22">
        <v>26292</v>
      </c>
      <c r="O79" s="30">
        <f t="shared" si="1"/>
        <v>0</v>
      </c>
      <c r="P79" s="58" t="s">
        <v>468</v>
      </c>
      <c r="Q79" s="66" t="s">
        <v>469</v>
      </c>
      <c r="R79" s="63">
        <v>0</v>
      </c>
      <c r="S79" s="42">
        <v>0</v>
      </c>
      <c r="T79" s="42">
        <v>0</v>
      </c>
      <c r="U79" s="31"/>
      <c r="V79" s="45"/>
      <c r="W79" s="25"/>
      <c r="X79" s="25"/>
      <c r="Y79" s="25"/>
      <c r="Z79" s="25"/>
      <c r="AA79" s="25"/>
      <c r="AB79" s="25"/>
      <c r="AC79" s="25"/>
      <c r="AD79" s="25">
        <f t="shared" si="0"/>
        <v>0</v>
      </c>
    </row>
    <row r="80" spans="1:30" ht="50.25" customHeight="1">
      <c r="A80" s="33"/>
      <c r="B80" s="8" t="s">
        <v>474</v>
      </c>
      <c r="C80" s="22" t="s">
        <v>475</v>
      </c>
      <c r="D80" s="22" t="s">
        <v>476</v>
      </c>
      <c r="E80" s="22" t="s">
        <v>477</v>
      </c>
      <c r="F80" s="22" t="s">
        <v>106</v>
      </c>
      <c r="G80" s="22" t="s">
        <v>73</v>
      </c>
      <c r="H80" s="22" t="s">
        <v>465</v>
      </c>
      <c r="I80" s="27" t="s">
        <v>466</v>
      </c>
      <c r="J80" s="27" t="s">
        <v>467</v>
      </c>
      <c r="K80" s="22" t="s">
        <v>307</v>
      </c>
      <c r="L80" s="22" t="s">
        <v>468</v>
      </c>
      <c r="M80" s="43" t="s">
        <v>79</v>
      </c>
      <c r="N80" s="22">
        <v>4560</v>
      </c>
      <c r="O80" s="30">
        <f t="shared" si="1"/>
        <v>0</v>
      </c>
      <c r="P80" s="58" t="s">
        <v>468</v>
      </c>
      <c r="Q80" s="66" t="s">
        <v>469</v>
      </c>
      <c r="R80" s="63">
        <v>0</v>
      </c>
      <c r="S80" s="42">
        <v>0</v>
      </c>
      <c r="T80" s="42">
        <v>0</v>
      </c>
      <c r="U80" s="31"/>
      <c r="V80" s="45"/>
      <c r="W80" s="25"/>
      <c r="X80" s="25"/>
      <c r="Y80" s="25"/>
      <c r="Z80" s="25"/>
      <c r="AA80" s="25"/>
      <c r="AB80" s="25"/>
      <c r="AC80" s="25"/>
      <c r="AD80" s="25">
        <f t="shared" si="0"/>
        <v>0</v>
      </c>
    </row>
    <row r="81" spans="1:30" ht="50.25" customHeight="1">
      <c r="A81" s="33"/>
      <c r="B81" s="8" t="s">
        <v>478</v>
      </c>
      <c r="C81" s="22" t="s">
        <v>479</v>
      </c>
      <c r="D81" s="22" t="s">
        <v>480</v>
      </c>
      <c r="E81" s="22" t="s">
        <v>481</v>
      </c>
      <c r="F81" s="22" t="s">
        <v>106</v>
      </c>
      <c r="G81" s="22" t="s">
        <v>73</v>
      </c>
      <c r="H81" s="22" t="s">
        <v>482</v>
      </c>
      <c r="I81" s="27" t="s">
        <v>483</v>
      </c>
      <c r="J81" s="27" t="s">
        <v>484</v>
      </c>
      <c r="K81" s="22" t="s">
        <v>307</v>
      </c>
      <c r="L81" s="22" t="s">
        <v>485</v>
      </c>
      <c r="M81" s="43" t="s">
        <v>79</v>
      </c>
      <c r="N81" s="22">
        <v>24</v>
      </c>
      <c r="O81" s="30">
        <f t="shared" si="1"/>
        <v>0</v>
      </c>
      <c r="P81" s="58" t="s">
        <v>485</v>
      </c>
      <c r="Q81" s="66" t="s">
        <v>486</v>
      </c>
      <c r="R81" s="63">
        <v>0</v>
      </c>
      <c r="S81" s="42">
        <v>0</v>
      </c>
      <c r="T81" s="42">
        <v>0</v>
      </c>
      <c r="U81" s="31"/>
      <c r="V81" s="45"/>
      <c r="W81" s="25"/>
      <c r="X81" s="25"/>
      <c r="Y81" s="25"/>
      <c r="Z81" s="25"/>
      <c r="AA81" s="25"/>
      <c r="AB81" s="25"/>
      <c r="AC81" s="25"/>
      <c r="AD81" s="25">
        <f t="shared" si="0"/>
        <v>0</v>
      </c>
    </row>
    <row r="82" spans="1:30" ht="50.25" customHeight="1">
      <c r="A82" s="33"/>
      <c r="B82" s="8" t="s">
        <v>487</v>
      </c>
      <c r="C82" s="22" t="s">
        <v>488</v>
      </c>
      <c r="D82" s="22" t="s">
        <v>489</v>
      </c>
      <c r="E82" s="22" t="s">
        <v>490</v>
      </c>
      <c r="F82" s="22" t="s">
        <v>106</v>
      </c>
      <c r="G82" s="22" t="s">
        <v>73</v>
      </c>
      <c r="H82" s="22" t="s">
        <v>482</v>
      </c>
      <c r="I82" s="27" t="s">
        <v>483</v>
      </c>
      <c r="J82" s="27" t="s">
        <v>491</v>
      </c>
      <c r="K82" s="22" t="s">
        <v>307</v>
      </c>
      <c r="L82" s="22" t="s">
        <v>485</v>
      </c>
      <c r="M82" s="43" t="s">
        <v>79</v>
      </c>
      <c r="N82" s="22">
        <v>12</v>
      </c>
      <c r="O82" s="30">
        <f t="shared" si="1"/>
        <v>0.16666666666666666</v>
      </c>
      <c r="P82" s="58" t="s">
        <v>485</v>
      </c>
      <c r="Q82" s="66" t="s">
        <v>486</v>
      </c>
      <c r="R82" s="63">
        <v>0</v>
      </c>
      <c r="S82" s="42">
        <v>0</v>
      </c>
      <c r="T82" s="42">
        <v>2</v>
      </c>
      <c r="U82" s="31"/>
      <c r="V82" s="45"/>
      <c r="W82" s="25"/>
      <c r="X82" s="25"/>
      <c r="Y82" s="25"/>
      <c r="Z82" s="25"/>
      <c r="AA82" s="25"/>
      <c r="AB82" s="25"/>
      <c r="AC82" s="25"/>
      <c r="AD82" s="25">
        <f t="shared" si="0"/>
        <v>2</v>
      </c>
    </row>
    <row r="83" spans="1:30" ht="50.25" customHeight="1">
      <c r="A83" s="5"/>
      <c r="B83" s="8" t="s">
        <v>492</v>
      </c>
      <c r="C83" s="22" t="s">
        <v>493</v>
      </c>
      <c r="D83" s="22" t="s">
        <v>494</v>
      </c>
      <c r="E83" s="47" t="s">
        <v>495</v>
      </c>
      <c r="F83" s="22" t="s">
        <v>106</v>
      </c>
      <c r="G83" s="22" t="s">
        <v>73</v>
      </c>
      <c r="H83" s="22" t="s">
        <v>482</v>
      </c>
      <c r="I83" s="57" t="s">
        <v>483</v>
      </c>
      <c r="J83" s="57" t="s">
        <v>491</v>
      </c>
      <c r="K83" s="22" t="s">
        <v>307</v>
      </c>
      <c r="L83" s="22" t="s">
        <v>485</v>
      </c>
      <c r="M83" s="43" t="s">
        <v>79</v>
      </c>
      <c r="N83" s="22">
        <v>24</v>
      </c>
      <c r="O83" s="30">
        <f t="shared" si="1"/>
        <v>0.16666666666666666</v>
      </c>
      <c r="P83" s="58" t="s">
        <v>485</v>
      </c>
      <c r="Q83" s="66" t="s">
        <v>486</v>
      </c>
      <c r="R83" s="63">
        <v>0</v>
      </c>
      <c r="S83" s="42">
        <v>0</v>
      </c>
      <c r="T83" s="42">
        <v>4</v>
      </c>
      <c r="U83" s="31"/>
      <c r="V83" s="45"/>
      <c r="W83" s="25"/>
      <c r="X83" s="25"/>
      <c r="Y83" s="25"/>
      <c r="Z83" s="25"/>
      <c r="AA83" s="25"/>
      <c r="AB83" s="25"/>
      <c r="AC83" s="25"/>
      <c r="AD83" s="25">
        <f t="shared" si="0"/>
        <v>4</v>
      </c>
    </row>
    <row r="84" spans="1:30" ht="50.25" customHeight="1">
      <c r="A84" s="38"/>
      <c r="B84" s="14" t="s">
        <v>496</v>
      </c>
      <c r="C84" s="22" t="s">
        <v>497</v>
      </c>
      <c r="D84" s="22" t="s">
        <v>498</v>
      </c>
      <c r="E84" s="22" t="s">
        <v>499</v>
      </c>
      <c r="F84" s="22" t="s">
        <v>106</v>
      </c>
      <c r="G84" s="22" t="s">
        <v>73</v>
      </c>
      <c r="H84" s="22" t="s">
        <v>500</v>
      </c>
      <c r="I84" s="27" t="s">
        <v>501</v>
      </c>
      <c r="J84" s="27" t="s">
        <v>502</v>
      </c>
      <c r="K84" s="22" t="s">
        <v>307</v>
      </c>
      <c r="L84" s="34" t="s">
        <v>235</v>
      </c>
      <c r="M84" s="23">
        <v>670</v>
      </c>
      <c r="N84" s="34">
        <v>1142</v>
      </c>
      <c r="O84" s="30">
        <f t="shared" si="1"/>
        <v>7.0052539404553416E-3</v>
      </c>
      <c r="P84" s="59" t="s">
        <v>235</v>
      </c>
      <c r="Q84" s="66" t="s">
        <v>503</v>
      </c>
      <c r="R84" s="63">
        <v>0</v>
      </c>
      <c r="S84" s="42">
        <v>0</v>
      </c>
      <c r="T84" s="42">
        <v>8</v>
      </c>
      <c r="U84" s="31"/>
      <c r="V84" s="45"/>
      <c r="W84" s="25"/>
      <c r="X84" s="25"/>
      <c r="Y84" s="25"/>
      <c r="Z84" s="25"/>
      <c r="AA84" s="25"/>
      <c r="AB84" s="25"/>
      <c r="AC84" s="25"/>
      <c r="AD84" s="25">
        <f t="shared" si="0"/>
        <v>8</v>
      </c>
    </row>
    <row r="85" spans="1:30" ht="50.25" customHeight="1">
      <c r="A85" s="33"/>
      <c r="B85" s="8" t="s">
        <v>504</v>
      </c>
      <c r="C85" s="22" t="s">
        <v>505</v>
      </c>
      <c r="D85" s="22" t="s">
        <v>506</v>
      </c>
      <c r="E85" s="22" t="s">
        <v>507</v>
      </c>
      <c r="F85" s="22" t="s">
        <v>106</v>
      </c>
      <c r="G85" s="22" t="s">
        <v>73</v>
      </c>
      <c r="H85" s="22" t="s">
        <v>508</v>
      </c>
      <c r="I85" s="27" t="s">
        <v>509</v>
      </c>
      <c r="J85" s="27" t="s">
        <v>450</v>
      </c>
      <c r="K85" s="22" t="s">
        <v>307</v>
      </c>
      <c r="L85" s="22" t="s">
        <v>409</v>
      </c>
      <c r="M85" s="23" t="s">
        <v>79</v>
      </c>
      <c r="N85" s="22">
        <v>7255</v>
      </c>
      <c r="O85" s="30">
        <f t="shared" si="1"/>
        <v>2.4810475534114405E-3</v>
      </c>
      <c r="P85" s="59" t="s">
        <v>235</v>
      </c>
      <c r="Q85" s="66" t="s">
        <v>510</v>
      </c>
      <c r="R85" s="63">
        <v>0</v>
      </c>
      <c r="S85" s="42">
        <v>0</v>
      </c>
      <c r="T85" s="42">
        <v>18</v>
      </c>
      <c r="U85" s="31"/>
      <c r="V85" s="45"/>
      <c r="W85" s="25"/>
      <c r="X85" s="25"/>
      <c r="Y85" s="25"/>
      <c r="Z85" s="25"/>
      <c r="AA85" s="25"/>
      <c r="AB85" s="25"/>
      <c r="AC85" s="25"/>
      <c r="AD85" s="25">
        <f t="shared" si="0"/>
        <v>18</v>
      </c>
    </row>
    <row r="86" spans="1:30" ht="50.25" customHeight="1">
      <c r="A86" s="33"/>
      <c r="B86" s="8" t="s">
        <v>511</v>
      </c>
      <c r="C86" s="22" t="s">
        <v>512</v>
      </c>
      <c r="D86" s="22" t="s">
        <v>513</v>
      </c>
      <c r="E86" s="22" t="s">
        <v>514</v>
      </c>
      <c r="F86" s="22" t="s">
        <v>106</v>
      </c>
      <c r="G86" s="22" t="s">
        <v>73</v>
      </c>
      <c r="H86" s="22" t="s">
        <v>508</v>
      </c>
      <c r="I86" s="27" t="s">
        <v>509</v>
      </c>
      <c r="J86" s="27" t="s">
        <v>450</v>
      </c>
      <c r="K86" s="22" t="s">
        <v>307</v>
      </c>
      <c r="L86" s="22" t="s">
        <v>409</v>
      </c>
      <c r="N86" s="22">
        <v>2191</v>
      </c>
      <c r="O86" s="30">
        <f t="shared" si="1"/>
        <v>0</v>
      </c>
      <c r="P86" s="59" t="s">
        <v>235</v>
      </c>
      <c r="Q86" s="66" t="s">
        <v>510</v>
      </c>
      <c r="R86" s="63">
        <v>0</v>
      </c>
      <c r="S86" s="42">
        <v>0</v>
      </c>
      <c r="T86" s="42">
        <v>0</v>
      </c>
      <c r="U86" s="31"/>
      <c r="V86" s="45"/>
      <c r="W86" s="25"/>
      <c r="X86" s="25"/>
      <c r="Y86" s="25"/>
      <c r="Z86" s="25"/>
      <c r="AA86" s="25"/>
      <c r="AB86" s="25"/>
      <c r="AC86" s="25"/>
      <c r="AD86" s="25">
        <f t="shared" si="0"/>
        <v>0</v>
      </c>
    </row>
    <row r="87" spans="1:30" ht="50.25" customHeight="1">
      <c r="A87" s="33"/>
      <c r="B87" s="8" t="s">
        <v>515</v>
      </c>
      <c r="C87" s="22" t="s">
        <v>516</v>
      </c>
      <c r="D87" s="22" t="s">
        <v>517</v>
      </c>
      <c r="E87" s="22" t="s">
        <v>518</v>
      </c>
      <c r="F87" s="22" t="s">
        <v>106</v>
      </c>
      <c r="G87" s="22" t="s">
        <v>73</v>
      </c>
      <c r="H87" s="22" t="s">
        <v>508</v>
      </c>
      <c r="I87" s="27" t="s">
        <v>519</v>
      </c>
      <c r="J87" s="27" t="s">
        <v>520</v>
      </c>
      <c r="K87" s="22" t="s">
        <v>307</v>
      </c>
      <c r="L87" s="22" t="s">
        <v>409</v>
      </c>
      <c r="M87" s="24" t="s">
        <v>79</v>
      </c>
      <c r="N87" s="22">
        <v>380</v>
      </c>
      <c r="O87" s="30">
        <f t="shared" si="1"/>
        <v>0</v>
      </c>
      <c r="P87" s="59" t="s">
        <v>235</v>
      </c>
      <c r="Q87" s="66" t="s">
        <v>510</v>
      </c>
      <c r="R87" s="63">
        <v>0</v>
      </c>
      <c r="S87" s="42">
        <v>0</v>
      </c>
      <c r="T87" s="42">
        <v>0</v>
      </c>
      <c r="U87" s="31"/>
      <c r="V87" s="45"/>
      <c r="W87" s="25"/>
      <c r="X87" s="25"/>
      <c r="Y87" s="25"/>
      <c r="Z87" s="25"/>
      <c r="AA87" s="25"/>
      <c r="AB87" s="25"/>
      <c r="AC87" s="25"/>
      <c r="AD87" s="25">
        <f t="shared" si="0"/>
        <v>0</v>
      </c>
    </row>
    <row r="88" spans="1:30" ht="50.25" customHeight="1">
      <c r="A88" s="33"/>
      <c r="B88" s="8" t="s">
        <v>521</v>
      </c>
      <c r="C88" s="22" t="s">
        <v>522</v>
      </c>
      <c r="D88" s="22" t="s">
        <v>523</v>
      </c>
      <c r="E88" s="22" t="s">
        <v>524</v>
      </c>
      <c r="F88" s="22" t="s">
        <v>106</v>
      </c>
      <c r="G88" s="22" t="s">
        <v>73</v>
      </c>
      <c r="H88" s="22" t="s">
        <v>525</v>
      </c>
      <c r="I88" s="27" t="s">
        <v>526</v>
      </c>
      <c r="J88" s="27" t="s">
        <v>527</v>
      </c>
      <c r="K88" s="22" t="s">
        <v>307</v>
      </c>
      <c r="L88" s="22" t="s">
        <v>409</v>
      </c>
      <c r="M88" s="24" t="s">
        <v>79</v>
      </c>
      <c r="N88" s="22">
        <v>530</v>
      </c>
      <c r="O88" s="30">
        <f t="shared" si="1"/>
        <v>1.509433962264151E-2</v>
      </c>
      <c r="P88" s="59" t="s">
        <v>235</v>
      </c>
      <c r="Q88" s="66" t="s">
        <v>503</v>
      </c>
      <c r="R88" s="63">
        <v>0</v>
      </c>
      <c r="S88" s="42">
        <v>0</v>
      </c>
      <c r="T88" s="42">
        <v>8</v>
      </c>
      <c r="U88" s="31"/>
      <c r="V88" s="45"/>
      <c r="W88" s="25"/>
      <c r="X88" s="25"/>
      <c r="Y88" s="25"/>
      <c r="Z88" s="25"/>
      <c r="AA88" s="25"/>
      <c r="AB88" s="25"/>
      <c r="AC88" s="25"/>
      <c r="AD88" s="25">
        <f t="shared" si="0"/>
        <v>8</v>
      </c>
    </row>
    <row r="89" spans="1:30" ht="50.25" customHeight="1">
      <c r="A89" s="33"/>
      <c r="B89" s="8" t="s">
        <v>528</v>
      </c>
      <c r="C89" s="22" t="s">
        <v>529</v>
      </c>
      <c r="D89" s="22" t="s">
        <v>530</v>
      </c>
      <c r="E89" s="22" t="s">
        <v>531</v>
      </c>
      <c r="F89" s="22" t="s">
        <v>106</v>
      </c>
      <c r="G89" s="22" t="s">
        <v>73</v>
      </c>
      <c r="H89" s="22" t="s">
        <v>525</v>
      </c>
      <c r="I89" s="27" t="s">
        <v>526</v>
      </c>
      <c r="J89" s="27" t="s">
        <v>527</v>
      </c>
      <c r="K89" s="22" t="s">
        <v>307</v>
      </c>
      <c r="L89" s="22" t="s">
        <v>409</v>
      </c>
      <c r="M89" s="24" t="s">
        <v>79</v>
      </c>
      <c r="N89" s="22">
        <v>405</v>
      </c>
      <c r="O89" s="30">
        <f t="shared" si="1"/>
        <v>0</v>
      </c>
      <c r="P89" s="59" t="s">
        <v>235</v>
      </c>
      <c r="Q89" s="66" t="s">
        <v>503</v>
      </c>
      <c r="R89" s="63">
        <v>0</v>
      </c>
      <c r="S89" s="42">
        <v>0</v>
      </c>
      <c r="T89" s="42">
        <v>0</v>
      </c>
      <c r="U89" s="31"/>
      <c r="V89" s="45"/>
      <c r="W89" s="25"/>
      <c r="X89" s="25"/>
      <c r="Y89" s="25"/>
      <c r="Z89" s="25"/>
      <c r="AA89" s="25"/>
      <c r="AB89" s="25"/>
      <c r="AC89" s="25"/>
      <c r="AD89" s="25">
        <f t="shared" si="0"/>
        <v>0</v>
      </c>
    </row>
    <row r="90" spans="1:30" ht="50.25" customHeight="1">
      <c r="A90" s="5"/>
      <c r="B90" s="8" t="s">
        <v>532</v>
      </c>
      <c r="C90" s="22" t="s">
        <v>533</v>
      </c>
      <c r="D90" s="22" t="s">
        <v>534</v>
      </c>
      <c r="E90" s="47" t="s">
        <v>535</v>
      </c>
      <c r="F90" s="22" t="s">
        <v>106</v>
      </c>
      <c r="G90" s="22" t="s">
        <v>73</v>
      </c>
      <c r="H90" s="22" t="s">
        <v>525</v>
      </c>
      <c r="I90" s="57" t="s">
        <v>526</v>
      </c>
      <c r="J90" s="57" t="s">
        <v>527</v>
      </c>
      <c r="K90" s="22" t="s">
        <v>307</v>
      </c>
      <c r="L90" s="22" t="s">
        <v>409</v>
      </c>
      <c r="M90" s="24" t="s">
        <v>79</v>
      </c>
      <c r="N90" s="22">
        <v>207</v>
      </c>
      <c r="O90" s="30">
        <f t="shared" si="1"/>
        <v>0</v>
      </c>
      <c r="P90" s="59" t="s">
        <v>235</v>
      </c>
      <c r="Q90" s="66" t="s">
        <v>503</v>
      </c>
      <c r="R90" s="63">
        <v>0</v>
      </c>
      <c r="S90" s="42">
        <v>0</v>
      </c>
      <c r="T90" s="42">
        <v>0</v>
      </c>
      <c r="U90" s="31"/>
      <c r="V90" s="45"/>
      <c r="W90" s="25"/>
      <c r="X90" s="25"/>
      <c r="Y90" s="25"/>
      <c r="Z90" s="25"/>
      <c r="AA90" s="25"/>
      <c r="AB90" s="25"/>
      <c r="AC90" s="25"/>
      <c r="AD90" s="25">
        <f t="shared" si="0"/>
        <v>0</v>
      </c>
    </row>
    <row r="91" spans="1:30" ht="50.25" customHeight="1">
      <c r="A91" s="38"/>
      <c r="B91" s="14" t="s">
        <v>536</v>
      </c>
      <c r="C91" s="22" t="s">
        <v>537</v>
      </c>
      <c r="D91" s="22" t="s">
        <v>538</v>
      </c>
      <c r="E91" s="22" t="s">
        <v>539</v>
      </c>
      <c r="F91" s="22" t="s">
        <v>106</v>
      </c>
      <c r="G91" s="22" t="s">
        <v>73</v>
      </c>
      <c r="H91" s="22" t="s">
        <v>540</v>
      </c>
      <c r="I91" s="27" t="s">
        <v>541</v>
      </c>
      <c r="J91" s="27" t="s">
        <v>542</v>
      </c>
      <c r="K91" s="22" t="s">
        <v>307</v>
      </c>
      <c r="L91" s="34" t="s">
        <v>543</v>
      </c>
      <c r="M91" s="23">
        <v>9630</v>
      </c>
      <c r="N91" s="34">
        <v>3345</v>
      </c>
      <c r="O91" s="30">
        <f t="shared" si="1"/>
        <v>1.0346786248131539</v>
      </c>
      <c r="P91" s="59" t="s">
        <v>543</v>
      </c>
      <c r="Q91" s="66" t="s">
        <v>544</v>
      </c>
      <c r="R91" s="62">
        <v>812</v>
      </c>
      <c r="S91" s="31">
        <v>1091</v>
      </c>
      <c r="T91" s="31">
        <v>1558</v>
      </c>
      <c r="U91" s="31"/>
      <c r="V91" s="48"/>
      <c r="W91" s="25"/>
      <c r="X91" s="25"/>
      <c r="Y91" s="25"/>
      <c r="Z91" s="25"/>
      <c r="AA91" s="25"/>
      <c r="AB91" s="25"/>
      <c r="AC91" s="25"/>
      <c r="AD91" s="25">
        <f t="shared" si="0"/>
        <v>3461</v>
      </c>
    </row>
    <row r="92" spans="1:30" ht="50.25" customHeight="1">
      <c r="A92" s="33"/>
      <c r="B92" s="8" t="s">
        <v>545</v>
      </c>
      <c r="C92" s="22" t="s">
        <v>546</v>
      </c>
      <c r="D92" s="22" t="s">
        <v>547</v>
      </c>
      <c r="E92" s="22" t="s">
        <v>548</v>
      </c>
      <c r="F92" s="22" t="s">
        <v>549</v>
      </c>
      <c r="G92" s="22" t="s">
        <v>73</v>
      </c>
      <c r="H92" s="22" t="s">
        <v>550</v>
      </c>
      <c r="I92" s="27" t="s">
        <v>551</v>
      </c>
      <c r="J92" s="27" t="s">
        <v>552</v>
      </c>
      <c r="K92" s="22" t="s">
        <v>77</v>
      </c>
      <c r="L92" s="22" t="s">
        <v>553</v>
      </c>
      <c r="M92" s="23" t="s">
        <v>79</v>
      </c>
      <c r="N92" s="22">
        <v>6690</v>
      </c>
      <c r="O92" s="30">
        <f t="shared" si="1"/>
        <v>0.57608370702541101</v>
      </c>
      <c r="P92" s="58" t="s">
        <v>218</v>
      </c>
      <c r="Q92" s="66" t="s">
        <v>554</v>
      </c>
      <c r="R92" s="62">
        <v>1085</v>
      </c>
      <c r="S92" s="31">
        <v>1183</v>
      </c>
      <c r="T92" s="31">
        <v>1586</v>
      </c>
      <c r="U92" s="31"/>
      <c r="V92" s="49"/>
      <c r="W92" s="25"/>
      <c r="X92" s="25"/>
      <c r="Y92" s="25"/>
      <c r="Z92" s="25"/>
      <c r="AA92" s="25"/>
      <c r="AB92" s="25"/>
      <c r="AC92" s="25"/>
      <c r="AD92" s="25">
        <f t="shared" si="0"/>
        <v>3854</v>
      </c>
    </row>
    <row r="93" spans="1:30" ht="50.25" customHeight="1">
      <c r="A93" s="33"/>
      <c r="B93" s="8" t="s">
        <v>555</v>
      </c>
      <c r="C93" s="22" t="s">
        <v>556</v>
      </c>
      <c r="D93" s="22" t="s">
        <v>557</v>
      </c>
      <c r="E93" s="22" t="s">
        <v>558</v>
      </c>
      <c r="F93" s="22" t="s">
        <v>106</v>
      </c>
      <c r="G93" s="22" t="s">
        <v>73</v>
      </c>
      <c r="H93" s="22" t="s">
        <v>268</v>
      </c>
      <c r="I93" s="27" t="s">
        <v>269</v>
      </c>
      <c r="J93" s="27" t="s">
        <v>270</v>
      </c>
      <c r="K93" s="22" t="s">
        <v>288</v>
      </c>
      <c r="L93" s="22" t="s">
        <v>559</v>
      </c>
      <c r="M93" s="24" t="s">
        <v>79</v>
      </c>
      <c r="N93" s="22">
        <v>8</v>
      </c>
      <c r="O93" s="30">
        <f t="shared" si="1"/>
        <v>0.875</v>
      </c>
      <c r="P93" s="58" t="s">
        <v>244</v>
      </c>
      <c r="Q93" s="66" t="s">
        <v>560</v>
      </c>
      <c r="R93" s="62">
        <v>4</v>
      </c>
      <c r="S93" s="31">
        <v>2</v>
      </c>
      <c r="T93" s="31">
        <v>1</v>
      </c>
      <c r="U93" s="31"/>
      <c r="V93" s="49"/>
      <c r="W93" s="25"/>
      <c r="X93" s="25"/>
      <c r="Y93" s="25"/>
      <c r="Z93" s="25"/>
      <c r="AA93" s="25"/>
      <c r="AB93" s="25"/>
      <c r="AC93" s="25"/>
      <c r="AD93" s="25">
        <f t="shared" si="0"/>
        <v>7</v>
      </c>
    </row>
    <row r="94" spans="1:30" ht="50.25" customHeight="1">
      <c r="A94" s="38"/>
      <c r="B94" s="14" t="s">
        <v>561</v>
      </c>
      <c r="C94" s="22" t="s">
        <v>562</v>
      </c>
      <c r="D94" s="22" t="s">
        <v>563</v>
      </c>
      <c r="E94" s="22" t="s">
        <v>564</v>
      </c>
      <c r="F94" s="22" t="s">
        <v>106</v>
      </c>
      <c r="G94" s="22" t="s">
        <v>73</v>
      </c>
      <c r="H94" s="22" t="s">
        <v>565</v>
      </c>
      <c r="I94" s="27" t="s">
        <v>566</v>
      </c>
      <c r="J94" s="27" t="s">
        <v>567</v>
      </c>
      <c r="K94" s="22" t="s">
        <v>307</v>
      </c>
      <c r="L94" s="22" t="s">
        <v>568</v>
      </c>
      <c r="M94" s="24" t="s">
        <v>79</v>
      </c>
      <c r="N94" s="34">
        <v>12</v>
      </c>
      <c r="O94" s="30">
        <f t="shared" si="1"/>
        <v>3</v>
      </c>
      <c r="P94" s="59" t="s">
        <v>451</v>
      </c>
      <c r="Q94" s="66" t="s">
        <v>569</v>
      </c>
      <c r="R94" s="62">
        <v>12</v>
      </c>
      <c r="S94" s="31">
        <v>12</v>
      </c>
      <c r="T94" s="31">
        <v>12</v>
      </c>
      <c r="U94" s="31"/>
      <c r="V94" s="50"/>
      <c r="W94" s="25"/>
      <c r="X94" s="25"/>
      <c r="Y94" s="25"/>
      <c r="Z94" s="25"/>
      <c r="AA94" s="25"/>
      <c r="AB94" s="25"/>
      <c r="AC94" s="25"/>
      <c r="AD94" s="25">
        <f t="shared" si="0"/>
        <v>36</v>
      </c>
    </row>
    <row r="95" spans="1:30" ht="50.25" customHeight="1">
      <c r="A95" s="33"/>
      <c r="B95" s="8" t="s">
        <v>570</v>
      </c>
      <c r="C95" s="22" t="s">
        <v>571</v>
      </c>
      <c r="D95" s="22" t="s">
        <v>572</v>
      </c>
      <c r="E95" s="22" t="s">
        <v>573</v>
      </c>
      <c r="F95" s="22" t="s">
        <v>106</v>
      </c>
      <c r="G95" s="22" t="s">
        <v>73</v>
      </c>
      <c r="H95" s="22" t="s">
        <v>574</v>
      </c>
      <c r="I95" s="27" t="s">
        <v>575</v>
      </c>
      <c r="J95" s="27" t="s">
        <v>576</v>
      </c>
      <c r="K95" s="22" t="s">
        <v>77</v>
      </c>
      <c r="L95" s="22" t="s">
        <v>577</v>
      </c>
      <c r="M95" s="23">
        <v>191290</v>
      </c>
      <c r="N95" s="22">
        <v>156000</v>
      </c>
      <c r="O95" s="30">
        <f t="shared" si="1"/>
        <v>0.28749358974358974</v>
      </c>
      <c r="P95" s="58" t="s">
        <v>451</v>
      </c>
      <c r="Q95" s="66" t="s">
        <v>578</v>
      </c>
      <c r="R95" s="62">
        <v>11662</v>
      </c>
      <c r="S95" s="31">
        <v>15504</v>
      </c>
      <c r="T95" s="31">
        <v>17683</v>
      </c>
      <c r="U95" s="31"/>
      <c r="V95" s="41"/>
      <c r="W95" s="25"/>
      <c r="X95" s="25"/>
      <c r="Y95" s="25"/>
      <c r="Z95" s="25"/>
      <c r="AA95" s="25"/>
      <c r="AB95" s="25"/>
      <c r="AC95" s="25"/>
      <c r="AD95" s="25">
        <f t="shared" si="0"/>
        <v>44849</v>
      </c>
    </row>
    <row r="96" spans="1:30" ht="50.25" customHeight="1">
      <c r="A96" s="33"/>
      <c r="B96" s="8" t="s">
        <v>579</v>
      </c>
      <c r="C96" s="22" t="s">
        <v>580</v>
      </c>
      <c r="D96" s="22" t="s">
        <v>581</v>
      </c>
      <c r="E96" s="22" t="s">
        <v>582</v>
      </c>
      <c r="F96" s="22" t="s">
        <v>106</v>
      </c>
      <c r="G96" s="22" t="s">
        <v>73</v>
      </c>
      <c r="H96" s="22" t="s">
        <v>583</v>
      </c>
      <c r="I96" s="27" t="s">
        <v>584</v>
      </c>
      <c r="J96" s="27" t="s">
        <v>585</v>
      </c>
      <c r="K96" s="22" t="s">
        <v>77</v>
      </c>
      <c r="L96" s="22" t="s">
        <v>586</v>
      </c>
      <c r="M96" s="24" t="s">
        <v>79</v>
      </c>
      <c r="N96" s="22">
        <v>132</v>
      </c>
      <c r="O96" s="30">
        <f t="shared" si="1"/>
        <v>0.27272727272727271</v>
      </c>
      <c r="P96" s="58" t="s">
        <v>587</v>
      </c>
      <c r="Q96" s="66" t="s">
        <v>588</v>
      </c>
      <c r="R96" s="62">
        <v>12</v>
      </c>
      <c r="S96" s="31">
        <v>12</v>
      </c>
      <c r="T96" s="31">
        <v>12</v>
      </c>
      <c r="U96" s="31"/>
      <c r="V96" s="41"/>
      <c r="W96" s="25"/>
      <c r="X96" s="25"/>
      <c r="Y96" s="25"/>
      <c r="Z96" s="25"/>
      <c r="AA96" s="25"/>
      <c r="AB96" s="25"/>
      <c r="AC96" s="25"/>
      <c r="AD96" s="25">
        <f t="shared" si="0"/>
        <v>36</v>
      </c>
    </row>
    <row r="97" spans="1:30" ht="50.25" customHeight="1">
      <c r="A97" s="33"/>
      <c r="B97" s="8" t="s">
        <v>589</v>
      </c>
      <c r="C97" s="22" t="s">
        <v>590</v>
      </c>
      <c r="D97" s="22" t="s">
        <v>591</v>
      </c>
      <c r="E97" s="22" t="s">
        <v>592</v>
      </c>
      <c r="F97" s="22" t="s">
        <v>106</v>
      </c>
      <c r="G97" s="22" t="s">
        <v>73</v>
      </c>
      <c r="H97" s="22" t="s">
        <v>593</v>
      </c>
      <c r="I97" s="27" t="s">
        <v>594</v>
      </c>
      <c r="J97" s="27" t="s">
        <v>595</v>
      </c>
      <c r="K97" s="22" t="s">
        <v>77</v>
      </c>
      <c r="L97" s="22" t="s">
        <v>596</v>
      </c>
      <c r="M97" s="24" t="s">
        <v>79</v>
      </c>
      <c r="N97" s="34">
        <v>12</v>
      </c>
      <c r="O97" s="30">
        <f t="shared" si="1"/>
        <v>0.75</v>
      </c>
      <c r="P97" s="58" t="s">
        <v>597</v>
      </c>
      <c r="Q97" s="66" t="s">
        <v>598</v>
      </c>
      <c r="R97" s="62">
        <v>1</v>
      </c>
      <c r="S97" s="31">
        <v>4</v>
      </c>
      <c r="T97" s="31">
        <v>4</v>
      </c>
      <c r="U97" s="31"/>
      <c r="V97" s="41"/>
      <c r="W97" s="25"/>
      <c r="X97" s="25"/>
      <c r="Y97" s="25"/>
      <c r="Z97" s="25"/>
      <c r="AA97" s="25"/>
      <c r="AB97" s="25"/>
      <c r="AC97" s="25"/>
      <c r="AD97" s="25">
        <f t="shared" si="0"/>
        <v>9</v>
      </c>
    </row>
    <row r="98" spans="1:30" ht="50.25" customHeight="1">
      <c r="A98" s="33"/>
      <c r="B98" s="8" t="s">
        <v>599</v>
      </c>
      <c r="C98" s="22" t="s">
        <v>600</v>
      </c>
      <c r="D98" s="22" t="s">
        <v>601</v>
      </c>
      <c r="E98" s="22" t="s">
        <v>602</v>
      </c>
      <c r="F98" s="22" t="s">
        <v>106</v>
      </c>
      <c r="G98" s="22" t="s">
        <v>73</v>
      </c>
      <c r="H98" s="22" t="s">
        <v>603</v>
      </c>
      <c r="I98" s="27" t="s">
        <v>604</v>
      </c>
      <c r="J98" s="27" t="s">
        <v>605</v>
      </c>
      <c r="K98" s="22" t="s">
        <v>77</v>
      </c>
      <c r="L98" s="22" t="s">
        <v>606</v>
      </c>
      <c r="M98" s="24" t="s">
        <v>79</v>
      </c>
      <c r="N98" s="34">
        <v>66</v>
      </c>
      <c r="O98" s="30">
        <f t="shared" si="1"/>
        <v>0.12121212121212122</v>
      </c>
      <c r="P98" s="58" t="s">
        <v>244</v>
      </c>
      <c r="Q98" s="66" t="s">
        <v>607</v>
      </c>
      <c r="R98" s="62">
        <v>0</v>
      </c>
      <c r="S98" s="31">
        <v>0</v>
      </c>
      <c r="T98" s="31">
        <v>8</v>
      </c>
      <c r="U98" s="31"/>
      <c r="V98" s="41"/>
      <c r="W98" s="25"/>
      <c r="X98" s="25"/>
      <c r="Y98" s="25"/>
      <c r="Z98" s="25"/>
      <c r="AA98" s="25"/>
      <c r="AB98" s="25"/>
      <c r="AC98" s="25"/>
      <c r="AD98" s="25">
        <f t="shared" si="0"/>
        <v>8</v>
      </c>
    </row>
    <row r="99" spans="1:30" ht="50.25" customHeight="1">
      <c r="A99" s="69"/>
      <c r="B99" s="14" t="s">
        <v>608</v>
      </c>
      <c r="C99" s="22" t="s">
        <v>609</v>
      </c>
      <c r="D99" s="22" t="s">
        <v>610</v>
      </c>
      <c r="E99" s="22" t="s">
        <v>611</v>
      </c>
      <c r="F99" s="22" t="s">
        <v>106</v>
      </c>
      <c r="G99" s="22" t="s">
        <v>73</v>
      </c>
      <c r="H99" s="22" t="s">
        <v>612</v>
      </c>
      <c r="I99" s="27" t="s">
        <v>613</v>
      </c>
      <c r="J99" s="27" t="s">
        <v>614</v>
      </c>
      <c r="K99" s="22" t="s">
        <v>98</v>
      </c>
      <c r="L99" s="22" t="s">
        <v>615</v>
      </c>
      <c r="M99" s="23">
        <v>3347</v>
      </c>
      <c r="N99" s="34">
        <v>36000</v>
      </c>
      <c r="O99" s="30">
        <f t="shared" si="1"/>
        <v>0.25869444444444445</v>
      </c>
      <c r="P99" s="58" t="s">
        <v>616</v>
      </c>
      <c r="Q99" s="66" t="s">
        <v>617</v>
      </c>
      <c r="R99" s="62">
        <v>2305</v>
      </c>
      <c r="S99" s="31">
        <v>3479</v>
      </c>
      <c r="T99" s="31">
        <v>3529</v>
      </c>
      <c r="U99" s="31"/>
      <c r="V99" s="40"/>
      <c r="W99" s="25"/>
      <c r="X99" s="25"/>
      <c r="Y99" s="25"/>
      <c r="Z99" s="25"/>
      <c r="AA99" s="25"/>
      <c r="AB99" s="25"/>
      <c r="AC99" s="25"/>
      <c r="AD99" s="25">
        <f t="shared" si="0"/>
        <v>9313</v>
      </c>
    </row>
    <row r="100" spans="1:30" ht="50.25" customHeight="1">
      <c r="A100" s="70"/>
      <c r="B100" s="68" t="s">
        <v>618</v>
      </c>
      <c r="C100" s="22" t="s">
        <v>619</v>
      </c>
      <c r="D100" s="22" t="s">
        <v>620</v>
      </c>
      <c r="E100" s="22" t="s">
        <v>621</v>
      </c>
      <c r="F100" s="22" t="s">
        <v>106</v>
      </c>
      <c r="G100" s="22" t="s">
        <v>73</v>
      </c>
      <c r="H100" s="22" t="s">
        <v>622</v>
      </c>
      <c r="I100" s="27" t="s">
        <v>623</v>
      </c>
      <c r="J100" s="27" t="s">
        <v>624</v>
      </c>
      <c r="K100" s="22" t="s">
        <v>307</v>
      </c>
      <c r="L100" s="22" t="s">
        <v>78</v>
      </c>
      <c r="M100" s="23">
        <v>7200</v>
      </c>
      <c r="N100" s="22">
        <v>3000</v>
      </c>
      <c r="O100" s="30">
        <f t="shared" si="1"/>
        <v>0.58066666666666666</v>
      </c>
      <c r="P100" s="58" t="s">
        <v>625</v>
      </c>
      <c r="Q100" s="66" t="s">
        <v>626</v>
      </c>
      <c r="R100" s="62">
        <v>874</v>
      </c>
      <c r="S100" s="31">
        <v>392</v>
      </c>
      <c r="T100" s="31">
        <v>476</v>
      </c>
      <c r="U100" s="31"/>
      <c r="V100" s="41"/>
      <c r="W100" s="25"/>
      <c r="X100" s="25"/>
      <c r="Y100" s="25"/>
      <c r="Z100" s="25"/>
      <c r="AA100" s="25"/>
      <c r="AB100" s="25"/>
      <c r="AC100" s="25"/>
      <c r="AD100" s="25">
        <f t="shared" si="0"/>
        <v>1742</v>
      </c>
    </row>
    <row r="101" spans="1:30" ht="50.25" customHeight="1">
      <c r="A101" s="71"/>
      <c r="B101" s="68" t="s">
        <v>627</v>
      </c>
      <c r="C101" s="22" t="s">
        <v>628</v>
      </c>
      <c r="D101" s="22" t="s">
        <v>629</v>
      </c>
      <c r="E101" s="22" t="s">
        <v>630</v>
      </c>
      <c r="F101" s="22" t="s">
        <v>106</v>
      </c>
      <c r="G101" s="22" t="s">
        <v>73</v>
      </c>
      <c r="H101" s="22" t="s">
        <v>631</v>
      </c>
      <c r="I101" s="27" t="s">
        <v>632</v>
      </c>
      <c r="J101" s="27" t="s">
        <v>633</v>
      </c>
      <c r="K101" s="22" t="s">
        <v>288</v>
      </c>
      <c r="L101" s="22" t="s">
        <v>634</v>
      </c>
      <c r="M101" s="24" t="s">
        <v>79</v>
      </c>
      <c r="N101" s="22">
        <v>32</v>
      </c>
      <c r="O101" s="30">
        <f t="shared" si="1"/>
        <v>0.28125</v>
      </c>
      <c r="P101" s="58" t="s">
        <v>635</v>
      </c>
      <c r="Q101" s="66" t="s">
        <v>636</v>
      </c>
      <c r="R101" s="62">
        <v>0</v>
      </c>
      <c r="S101" s="31">
        <v>3</v>
      </c>
      <c r="T101" s="31">
        <v>3</v>
      </c>
      <c r="U101" s="31">
        <v>3</v>
      </c>
      <c r="V101" s="41"/>
      <c r="W101" s="25"/>
      <c r="X101" s="25"/>
      <c r="Y101" s="25"/>
      <c r="Z101" s="25"/>
      <c r="AA101" s="25"/>
      <c r="AB101" s="25"/>
      <c r="AC101" s="25"/>
      <c r="AD101" s="25">
        <f t="shared" si="0"/>
        <v>9</v>
      </c>
    </row>
    <row r="102" spans="1:30" ht="50.25" customHeight="1">
      <c r="A102" s="72"/>
      <c r="B102" s="68" t="s">
        <v>637</v>
      </c>
      <c r="C102" s="22" t="s">
        <v>638</v>
      </c>
      <c r="D102" s="22" t="s">
        <v>639</v>
      </c>
      <c r="E102" s="22" t="s">
        <v>640</v>
      </c>
      <c r="F102" s="22" t="s">
        <v>106</v>
      </c>
      <c r="G102" s="22" t="s">
        <v>73</v>
      </c>
      <c r="H102" s="22" t="s">
        <v>641</v>
      </c>
      <c r="I102" s="27" t="s">
        <v>642</v>
      </c>
      <c r="J102" s="27" t="s">
        <v>643</v>
      </c>
      <c r="K102" s="22" t="s">
        <v>644</v>
      </c>
      <c r="L102" s="22" t="s">
        <v>78</v>
      </c>
      <c r="M102" s="23" t="s">
        <v>79</v>
      </c>
      <c r="N102" s="22">
        <v>160</v>
      </c>
      <c r="O102" s="30">
        <f t="shared" si="1"/>
        <v>0.66874999999999996</v>
      </c>
      <c r="P102" s="58" t="s">
        <v>645</v>
      </c>
      <c r="Q102" s="67" t="s">
        <v>646</v>
      </c>
      <c r="R102" s="62">
        <v>2</v>
      </c>
      <c r="S102" s="31">
        <v>94</v>
      </c>
      <c r="T102" s="31">
        <v>5</v>
      </c>
      <c r="U102" s="31">
        <v>6</v>
      </c>
      <c r="V102" s="41"/>
      <c r="W102" s="25"/>
      <c r="X102" s="25"/>
      <c r="Y102" s="25"/>
      <c r="Z102" s="25"/>
      <c r="AA102" s="25"/>
      <c r="AB102" s="25"/>
      <c r="AC102" s="25"/>
      <c r="AD102" s="25">
        <f t="shared" si="0"/>
        <v>107</v>
      </c>
    </row>
    <row r="103" spans="1:30" ht="15.75" customHeight="1">
      <c r="C103" s="51"/>
      <c r="D103" s="51"/>
      <c r="E103" s="51"/>
      <c r="F103" s="51"/>
      <c r="G103" s="51"/>
    </row>
    <row r="104" spans="1:30" ht="15.75" customHeight="1">
      <c r="C104" s="51"/>
      <c r="D104" s="51"/>
      <c r="E104" s="51"/>
      <c r="F104" s="51"/>
      <c r="G104" s="51"/>
    </row>
    <row r="105" spans="1:30" ht="15.75" customHeight="1">
      <c r="C105" s="51"/>
      <c r="D105" s="51"/>
      <c r="E105" s="51"/>
      <c r="F105" s="51"/>
      <c r="G105" s="51"/>
    </row>
    <row r="106" spans="1:30" ht="15.75" customHeight="1">
      <c r="C106" s="51"/>
      <c r="D106" s="51"/>
      <c r="E106" s="51"/>
      <c r="F106" s="51"/>
      <c r="G106" s="51"/>
    </row>
    <row r="107" spans="1:30" ht="15.75" customHeight="1">
      <c r="C107" s="51"/>
      <c r="D107" s="51"/>
      <c r="E107" s="51"/>
      <c r="F107" s="51"/>
      <c r="G107" s="51"/>
    </row>
    <row r="108" spans="1:30" ht="15.75" customHeight="1">
      <c r="C108" s="51"/>
      <c r="D108" s="51"/>
      <c r="E108" s="51"/>
      <c r="F108" s="51"/>
      <c r="G108" s="51"/>
    </row>
    <row r="109" spans="1:30" ht="15.75" customHeight="1">
      <c r="C109" s="51"/>
      <c r="D109" s="51"/>
      <c r="E109" s="51"/>
      <c r="F109" s="51"/>
      <c r="G109" s="51"/>
    </row>
    <row r="110" spans="1:30" ht="15.75" customHeight="1">
      <c r="C110" s="51"/>
      <c r="D110" s="51"/>
      <c r="E110" s="51"/>
      <c r="F110" s="51"/>
      <c r="G110" s="51"/>
    </row>
    <row r="111" spans="1:30" ht="15.75" customHeight="1">
      <c r="C111" s="51"/>
      <c r="D111" s="51"/>
      <c r="E111" s="51"/>
      <c r="F111" s="51"/>
      <c r="G111" s="51"/>
    </row>
    <row r="112" spans="1:30" ht="15.75" customHeight="1">
      <c r="C112" s="51"/>
      <c r="D112" s="51"/>
      <c r="E112" s="51"/>
      <c r="F112" s="51"/>
      <c r="G112" s="51"/>
    </row>
    <row r="113" spans="3:7" ht="15.75" customHeight="1">
      <c r="C113" s="51"/>
      <c r="D113" s="51"/>
      <c r="E113" s="51"/>
      <c r="F113" s="51"/>
      <c r="G113" s="51"/>
    </row>
    <row r="114" spans="3:7" ht="15.75" customHeight="1">
      <c r="C114" s="51"/>
      <c r="D114" s="51"/>
      <c r="E114" s="51"/>
      <c r="F114" s="51"/>
      <c r="G114" s="51"/>
    </row>
    <row r="115" spans="3:7" ht="15.75" customHeight="1">
      <c r="C115" s="51"/>
      <c r="D115" s="51"/>
      <c r="E115" s="51"/>
      <c r="F115" s="51"/>
      <c r="G115" s="51"/>
    </row>
    <row r="116" spans="3:7" ht="15.75" customHeight="1">
      <c r="C116" s="51"/>
      <c r="D116" s="51"/>
      <c r="E116" s="51"/>
      <c r="F116" s="51"/>
      <c r="G116" s="51"/>
    </row>
    <row r="117" spans="3:7" ht="15.75" customHeight="1">
      <c r="C117" s="51"/>
      <c r="D117" s="51"/>
      <c r="E117" s="51"/>
      <c r="F117" s="51"/>
      <c r="G117" s="51"/>
    </row>
    <row r="118" spans="3:7" ht="15.75" customHeight="1">
      <c r="C118" s="51"/>
      <c r="D118" s="51"/>
      <c r="E118" s="51"/>
      <c r="F118" s="51"/>
      <c r="G118" s="51"/>
    </row>
    <row r="119" spans="3:7" ht="15.75" customHeight="1">
      <c r="C119" s="51"/>
      <c r="D119" s="51"/>
      <c r="E119" s="51"/>
      <c r="F119" s="51"/>
      <c r="G119" s="51"/>
    </row>
    <row r="120" spans="3:7" ht="15.75" customHeight="1">
      <c r="C120" s="51"/>
      <c r="D120" s="51"/>
      <c r="E120" s="51"/>
      <c r="F120" s="51"/>
      <c r="G120" s="51"/>
    </row>
    <row r="121" spans="3:7" ht="15.75" customHeight="1">
      <c r="C121" s="51"/>
      <c r="D121" s="51"/>
      <c r="E121" s="51"/>
      <c r="F121" s="51"/>
      <c r="G121" s="51"/>
    </row>
    <row r="122" spans="3:7" ht="15.75" customHeight="1">
      <c r="C122" s="51"/>
      <c r="D122" s="51"/>
      <c r="E122" s="51"/>
      <c r="F122" s="51"/>
      <c r="G122" s="51"/>
    </row>
    <row r="123" spans="3:7" ht="15.75" customHeight="1">
      <c r="C123" s="51"/>
      <c r="D123" s="51"/>
      <c r="E123" s="51"/>
      <c r="F123" s="51"/>
      <c r="G123" s="51"/>
    </row>
    <row r="124" spans="3:7" ht="15.75" customHeight="1">
      <c r="C124" s="51"/>
      <c r="D124" s="51"/>
      <c r="E124" s="51"/>
      <c r="F124" s="51"/>
      <c r="G124" s="51"/>
    </row>
    <row r="125" spans="3:7" ht="15.75" customHeight="1">
      <c r="C125" s="51"/>
      <c r="D125" s="51"/>
      <c r="E125" s="51"/>
      <c r="F125" s="51"/>
      <c r="G125" s="51"/>
    </row>
    <row r="126" spans="3:7" ht="15.75" customHeight="1">
      <c r="C126" s="51"/>
      <c r="D126" s="51"/>
      <c r="E126" s="51"/>
      <c r="F126" s="51"/>
      <c r="G126" s="51"/>
    </row>
    <row r="127" spans="3:7" ht="15.75" customHeight="1">
      <c r="C127" s="51"/>
      <c r="D127" s="51"/>
      <c r="E127" s="51"/>
      <c r="F127" s="51"/>
      <c r="G127" s="51"/>
    </row>
    <row r="128" spans="3:7" ht="15.75" customHeight="1">
      <c r="C128" s="51"/>
      <c r="D128" s="51"/>
      <c r="E128" s="51"/>
      <c r="F128" s="51"/>
      <c r="G128" s="51"/>
    </row>
    <row r="129" spans="3:7" ht="15.75" customHeight="1">
      <c r="C129" s="51"/>
      <c r="D129" s="51"/>
      <c r="E129" s="51"/>
      <c r="F129" s="51"/>
      <c r="G129" s="51"/>
    </row>
    <row r="130" spans="3:7" ht="15.75" customHeight="1">
      <c r="C130" s="51"/>
      <c r="D130" s="51"/>
      <c r="E130" s="51"/>
      <c r="F130" s="51"/>
      <c r="G130" s="51"/>
    </row>
    <row r="131" spans="3:7" ht="15.75" customHeight="1">
      <c r="C131" s="51"/>
      <c r="D131" s="51"/>
      <c r="E131" s="51"/>
      <c r="F131" s="51"/>
      <c r="G131" s="51"/>
    </row>
    <row r="132" spans="3:7" ht="15.75" customHeight="1">
      <c r="C132" s="51"/>
      <c r="D132" s="51"/>
      <c r="E132" s="51"/>
      <c r="F132" s="51"/>
      <c r="G132" s="51"/>
    </row>
    <row r="133" spans="3:7" ht="15.75" customHeight="1">
      <c r="C133" s="51"/>
      <c r="D133" s="51"/>
      <c r="E133" s="51"/>
      <c r="F133" s="51"/>
      <c r="G133" s="51"/>
    </row>
    <row r="134" spans="3:7" ht="15.75" customHeight="1">
      <c r="C134" s="51"/>
      <c r="D134" s="51"/>
      <c r="E134" s="51"/>
      <c r="F134" s="51"/>
      <c r="G134" s="51"/>
    </row>
    <row r="135" spans="3:7" ht="15.75" customHeight="1">
      <c r="C135" s="51"/>
      <c r="D135" s="51"/>
      <c r="E135" s="51"/>
      <c r="F135" s="51"/>
      <c r="G135" s="51"/>
    </row>
    <row r="136" spans="3:7" ht="15.75" customHeight="1">
      <c r="C136" s="51"/>
      <c r="D136" s="51"/>
      <c r="E136" s="51"/>
      <c r="F136" s="51"/>
      <c r="G136" s="51"/>
    </row>
    <row r="137" spans="3:7" ht="15.75" customHeight="1">
      <c r="C137" s="51"/>
      <c r="D137" s="51"/>
      <c r="E137" s="51"/>
      <c r="F137" s="51"/>
      <c r="G137" s="51"/>
    </row>
    <row r="138" spans="3:7" ht="15.75" customHeight="1">
      <c r="C138" s="51"/>
      <c r="D138" s="51"/>
      <c r="E138" s="51"/>
      <c r="F138" s="51"/>
      <c r="G138" s="51"/>
    </row>
    <row r="139" spans="3:7" ht="15.75" customHeight="1">
      <c r="C139" s="51"/>
      <c r="D139" s="51"/>
      <c r="E139" s="51"/>
      <c r="F139" s="51"/>
      <c r="G139" s="51"/>
    </row>
    <row r="140" spans="3:7" ht="15.75" customHeight="1">
      <c r="C140" s="51"/>
      <c r="D140" s="51"/>
      <c r="E140" s="51"/>
      <c r="F140" s="51"/>
      <c r="G140" s="51"/>
    </row>
    <row r="141" spans="3:7" ht="15.75" customHeight="1">
      <c r="C141" s="51"/>
      <c r="D141" s="51"/>
      <c r="E141" s="51"/>
      <c r="F141" s="51"/>
      <c r="G141" s="51"/>
    </row>
    <row r="142" spans="3:7" ht="15.75" customHeight="1">
      <c r="C142" s="51"/>
      <c r="D142" s="51"/>
      <c r="E142" s="51"/>
      <c r="F142" s="51"/>
      <c r="G142" s="51"/>
    </row>
    <row r="143" spans="3:7" ht="15.75" customHeight="1">
      <c r="C143" s="51"/>
      <c r="D143" s="51"/>
      <c r="E143" s="51"/>
      <c r="F143" s="51"/>
      <c r="G143" s="51"/>
    </row>
    <row r="144" spans="3:7" ht="15.75" customHeight="1">
      <c r="C144" s="51"/>
      <c r="D144" s="51"/>
      <c r="E144" s="51"/>
      <c r="F144" s="51"/>
      <c r="G144" s="51"/>
    </row>
    <row r="145" spans="3:7" ht="15.75" customHeight="1">
      <c r="C145" s="51"/>
      <c r="D145" s="51"/>
      <c r="E145" s="51"/>
      <c r="F145" s="51"/>
      <c r="G145" s="51"/>
    </row>
    <row r="146" spans="3:7" ht="15.75" customHeight="1">
      <c r="C146" s="51"/>
      <c r="D146" s="51"/>
      <c r="E146" s="51"/>
      <c r="F146" s="51"/>
      <c r="G146" s="51"/>
    </row>
    <row r="147" spans="3:7" ht="15.75" customHeight="1">
      <c r="C147" s="51"/>
      <c r="D147" s="51"/>
      <c r="E147" s="51"/>
      <c r="F147" s="51"/>
      <c r="G147" s="51"/>
    </row>
    <row r="148" spans="3:7" ht="15.75" customHeight="1">
      <c r="C148" s="51"/>
      <c r="D148" s="51"/>
      <c r="E148" s="51"/>
      <c r="F148" s="51"/>
      <c r="G148" s="51"/>
    </row>
    <row r="149" spans="3:7" ht="15.75" customHeight="1">
      <c r="C149" s="51"/>
      <c r="D149" s="51"/>
      <c r="E149" s="51"/>
      <c r="F149" s="51"/>
      <c r="G149" s="51"/>
    </row>
    <row r="150" spans="3:7" ht="15.75" customHeight="1">
      <c r="C150" s="51"/>
      <c r="D150" s="51"/>
      <c r="E150" s="51"/>
      <c r="F150" s="51"/>
      <c r="G150" s="51"/>
    </row>
    <row r="151" spans="3:7" ht="15.75" customHeight="1">
      <c r="C151" s="51"/>
      <c r="D151" s="51"/>
      <c r="E151" s="51"/>
      <c r="F151" s="51"/>
      <c r="G151" s="51"/>
    </row>
    <row r="152" spans="3:7" ht="15.75" customHeight="1">
      <c r="C152" s="51"/>
      <c r="D152" s="51"/>
      <c r="E152" s="51"/>
      <c r="F152" s="51"/>
      <c r="G152" s="51"/>
    </row>
    <row r="153" spans="3:7" ht="15.75" customHeight="1">
      <c r="C153" s="51"/>
      <c r="D153" s="51"/>
      <c r="E153" s="51"/>
      <c r="F153" s="51"/>
      <c r="G153" s="51"/>
    </row>
    <row r="154" spans="3:7" ht="15.75" customHeight="1">
      <c r="C154" s="51"/>
      <c r="D154" s="51"/>
      <c r="E154" s="51"/>
      <c r="F154" s="51"/>
      <c r="G154" s="51"/>
    </row>
    <row r="155" spans="3:7" ht="15.75" customHeight="1">
      <c r="C155" s="51"/>
      <c r="D155" s="51"/>
      <c r="E155" s="51"/>
      <c r="F155" s="51"/>
      <c r="G155" s="51"/>
    </row>
    <row r="156" spans="3:7" ht="15.75" customHeight="1">
      <c r="C156" s="51"/>
      <c r="D156" s="51"/>
      <c r="E156" s="51"/>
      <c r="F156" s="51"/>
      <c r="G156" s="51"/>
    </row>
    <row r="157" spans="3:7" ht="15.75" customHeight="1">
      <c r="C157" s="51"/>
      <c r="D157" s="51"/>
      <c r="E157" s="51"/>
      <c r="F157" s="51"/>
      <c r="G157" s="51"/>
    </row>
    <row r="158" spans="3:7" ht="15.75" customHeight="1">
      <c r="C158" s="51"/>
      <c r="D158" s="51"/>
      <c r="E158" s="51"/>
      <c r="F158" s="51"/>
      <c r="G158" s="51"/>
    </row>
    <row r="159" spans="3:7" ht="15.75" customHeight="1">
      <c r="C159" s="51"/>
      <c r="D159" s="51"/>
      <c r="E159" s="51"/>
      <c r="F159" s="51"/>
      <c r="G159" s="51"/>
    </row>
    <row r="160" spans="3:7" ht="15.75" customHeight="1">
      <c r="C160" s="51"/>
      <c r="D160" s="51"/>
      <c r="E160" s="51"/>
      <c r="F160" s="51"/>
      <c r="G160" s="51"/>
    </row>
    <row r="161" spans="2:19" ht="15.75" customHeight="1">
      <c r="C161" s="51"/>
      <c r="D161" s="51"/>
      <c r="E161" s="51"/>
      <c r="F161" s="51"/>
      <c r="G161" s="51"/>
    </row>
    <row r="162" spans="2:19" ht="15.75" customHeight="1">
      <c r="C162" s="51"/>
      <c r="D162" s="51"/>
      <c r="E162" s="51"/>
      <c r="F162" s="51"/>
      <c r="G162" s="51"/>
    </row>
    <row r="163" spans="2:19" ht="15.75" customHeight="1">
      <c r="C163" s="51"/>
      <c r="D163" s="51"/>
      <c r="E163" s="51"/>
      <c r="F163" s="51"/>
      <c r="G163" s="51"/>
    </row>
    <row r="164" spans="2:19" ht="15.75" customHeight="1">
      <c r="C164" s="51"/>
      <c r="D164" s="51"/>
      <c r="E164" s="51"/>
      <c r="F164" s="51"/>
      <c r="G164" s="51"/>
    </row>
    <row r="165" spans="2:19" ht="15.75" customHeight="1">
      <c r="C165" s="51"/>
      <c r="D165" s="51"/>
      <c r="E165" s="51"/>
      <c r="F165" s="51"/>
      <c r="G165" s="51"/>
    </row>
    <row r="166" spans="2:19" ht="15.75" customHeight="1">
      <c r="C166" s="51"/>
      <c r="D166" s="51"/>
      <c r="E166" s="51"/>
      <c r="F166" s="51"/>
      <c r="G166" s="51"/>
    </row>
    <row r="167" spans="2:19" ht="15.75" customHeight="1">
      <c r="C167" s="51"/>
      <c r="D167" s="51"/>
      <c r="E167" s="51"/>
      <c r="F167" s="51"/>
      <c r="G167" s="51"/>
    </row>
    <row r="168" spans="2:19" ht="15.75" customHeight="1">
      <c r="B168" s="52" t="s">
        <v>647</v>
      </c>
      <c r="C168" s="84"/>
      <c r="D168" s="85"/>
      <c r="E168" s="85"/>
      <c r="F168" s="86"/>
      <c r="G168" s="10" t="s">
        <v>7</v>
      </c>
      <c r="H168" s="73" t="s">
        <v>648</v>
      </c>
      <c r="I168" s="74"/>
      <c r="J168" s="74"/>
      <c r="K168" s="74"/>
      <c r="L168" s="74"/>
      <c r="M168" s="74"/>
      <c r="N168" s="74"/>
      <c r="O168" s="74"/>
      <c r="P168" s="74"/>
      <c r="Q168" s="74"/>
      <c r="R168" s="74"/>
      <c r="S168" s="75"/>
    </row>
    <row r="169" spans="2:19" ht="15.75" customHeight="1">
      <c r="B169" s="8" t="s">
        <v>649</v>
      </c>
      <c r="C169" s="76"/>
      <c r="D169" s="74"/>
      <c r="E169" s="74"/>
      <c r="F169" s="75"/>
      <c r="G169" s="10" t="s">
        <v>7</v>
      </c>
      <c r="H169" s="53" t="s">
        <v>650</v>
      </c>
      <c r="I169" s="54" t="s">
        <v>651</v>
      </c>
      <c r="J169" s="54" t="s">
        <v>652</v>
      </c>
      <c r="K169" s="54" t="s">
        <v>653</v>
      </c>
      <c r="L169" s="54" t="s">
        <v>654</v>
      </c>
      <c r="M169" s="54" t="s">
        <v>655</v>
      </c>
      <c r="N169" s="54" t="s">
        <v>656</v>
      </c>
      <c r="O169" s="54" t="s">
        <v>657</v>
      </c>
      <c r="P169" s="54" t="s">
        <v>658</v>
      </c>
      <c r="Q169" s="54" t="s">
        <v>659</v>
      </c>
      <c r="R169" s="54" t="s">
        <v>660</v>
      </c>
      <c r="S169" s="54" t="s">
        <v>661</v>
      </c>
    </row>
    <row r="170" spans="2:19" ht="15.75" customHeight="1">
      <c r="B170" s="8" t="s">
        <v>662</v>
      </c>
      <c r="C170" s="76"/>
      <c r="D170" s="74"/>
      <c r="E170" s="74"/>
      <c r="F170" s="75"/>
      <c r="G170" s="10" t="s">
        <v>7</v>
      </c>
      <c r="H170" s="55"/>
      <c r="I170" s="55"/>
      <c r="J170" s="55"/>
      <c r="K170" s="55"/>
      <c r="L170" s="55"/>
      <c r="M170" s="55"/>
      <c r="N170" s="55"/>
      <c r="O170" s="55"/>
      <c r="P170" s="55"/>
      <c r="Q170" s="55"/>
      <c r="R170" s="55"/>
      <c r="S170" s="55"/>
    </row>
    <row r="171" spans="2:19" ht="15.75" customHeight="1">
      <c r="B171" s="8" t="s">
        <v>663</v>
      </c>
      <c r="C171" s="77"/>
      <c r="D171" s="74"/>
      <c r="E171" s="74"/>
      <c r="F171" s="75"/>
      <c r="G171" s="51"/>
      <c r="H171" s="7"/>
      <c r="I171" s="7"/>
      <c r="J171" s="7"/>
      <c r="K171" s="7"/>
      <c r="L171" s="7"/>
      <c r="M171" s="7"/>
      <c r="N171" s="7"/>
      <c r="O171" s="7"/>
      <c r="P171" s="7"/>
      <c r="Q171" s="7"/>
    </row>
    <row r="172" spans="2:19" ht="15.75" customHeight="1">
      <c r="B172" s="8" t="s">
        <v>664</v>
      </c>
      <c r="C172" s="78"/>
      <c r="D172" s="74"/>
      <c r="E172" s="74"/>
      <c r="F172" s="75"/>
      <c r="G172" s="10" t="s">
        <v>7</v>
      </c>
      <c r="H172" s="7"/>
      <c r="I172" s="7"/>
      <c r="J172" s="7"/>
      <c r="K172" s="7"/>
      <c r="L172" s="7"/>
      <c r="M172" s="7"/>
      <c r="N172" s="7"/>
      <c r="O172" s="7"/>
      <c r="P172" s="7"/>
      <c r="Q172" s="7"/>
    </row>
    <row r="173" spans="2:19" ht="15.75" customHeight="1">
      <c r="B173" s="8" t="s">
        <v>665</v>
      </c>
      <c r="C173" s="76"/>
      <c r="D173" s="74"/>
      <c r="E173" s="74"/>
      <c r="F173" s="75"/>
      <c r="G173" s="51"/>
      <c r="H173" s="7"/>
      <c r="I173" s="7"/>
      <c r="J173" s="7"/>
      <c r="K173" s="7"/>
      <c r="L173" s="7"/>
      <c r="M173" s="7"/>
      <c r="N173" s="7"/>
      <c r="O173" s="7"/>
      <c r="P173" s="7"/>
      <c r="Q173" s="7"/>
    </row>
    <row r="174" spans="2:19" ht="15.75" customHeight="1">
      <c r="B174" s="8" t="s">
        <v>666</v>
      </c>
      <c r="C174" s="82"/>
      <c r="D174" s="74"/>
      <c r="E174" s="74"/>
      <c r="F174" s="75"/>
      <c r="G174" s="51"/>
      <c r="H174" s="7"/>
      <c r="I174" s="7"/>
      <c r="J174" s="7"/>
      <c r="K174" s="7"/>
      <c r="L174" s="7"/>
      <c r="M174" s="7"/>
      <c r="N174" s="7"/>
      <c r="O174" s="7"/>
      <c r="P174" s="7"/>
      <c r="Q174" s="7"/>
    </row>
    <row r="175" spans="2:19" ht="15.75" customHeight="1">
      <c r="C175" s="51"/>
      <c r="D175" s="51"/>
      <c r="E175" s="51"/>
      <c r="F175" s="51"/>
      <c r="G175" s="51"/>
    </row>
    <row r="176" spans="2:19" ht="15.75" customHeight="1">
      <c r="C176" s="51"/>
      <c r="D176" s="51"/>
      <c r="E176" s="51"/>
      <c r="F176" s="51"/>
      <c r="G176" s="51"/>
    </row>
    <row r="177" spans="3:7" ht="15.75" customHeight="1">
      <c r="C177" s="51"/>
      <c r="D177" s="51"/>
      <c r="E177" s="51"/>
      <c r="F177" s="51"/>
      <c r="G177" s="51"/>
    </row>
    <row r="178" spans="3:7" ht="15.75" customHeight="1">
      <c r="C178" s="51"/>
      <c r="D178" s="51"/>
      <c r="E178" s="51"/>
      <c r="F178" s="51"/>
      <c r="G178" s="51"/>
    </row>
    <row r="179" spans="3:7" ht="15.75" customHeight="1">
      <c r="C179" s="51"/>
      <c r="D179" s="51"/>
      <c r="E179" s="51"/>
      <c r="F179" s="51"/>
      <c r="G179" s="51"/>
    </row>
    <row r="180" spans="3:7" ht="15.75" customHeight="1">
      <c r="C180" s="51"/>
      <c r="D180" s="51"/>
      <c r="E180" s="51"/>
      <c r="F180" s="51"/>
      <c r="G180" s="51"/>
    </row>
    <row r="181" spans="3:7" ht="15.75" customHeight="1">
      <c r="C181" s="51"/>
      <c r="D181" s="51"/>
      <c r="E181" s="51"/>
      <c r="F181" s="51"/>
      <c r="G181" s="51"/>
    </row>
    <row r="182" spans="3:7" ht="15.75" customHeight="1">
      <c r="C182" s="51"/>
      <c r="D182" s="51"/>
      <c r="E182" s="51"/>
      <c r="F182" s="51"/>
      <c r="G182" s="51"/>
    </row>
    <row r="183" spans="3:7" ht="15.75" customHeight="1">
      <c r="C183" s="51"/>
      <c r="D183" s="51"/>
      <c r="E183" s="51"/>
      <c r="F183" s="51"/>
      <c r="G183" s="51"/>
    </row>
    <row r="184" spans="3:7" ht="15.75" customHeight="1">
      <c r="C184" s="51"/>
      <c r="D184" s="51"/>
      <c r="E184" s="51"/>
      <c r="F184" s="51"/>
      <c r="G184" s="51"/>
    </row>
    <row r="185" spans="3:7" ht="15.75" customHeight="1">
      <c r="C185" s="51"/>
      <c r="D185" s="51"/>
      <c r="E185" s="51"/>
      <c r="F185" s="51"/>
      <c r="G185" s="51"/>
    </row>
    <row r="186" spans="3:7" ht="15.75" customHeight="1">
      <c r="C186" s="51"/>
      <c r="D186" s="51"/>
      <c r="E186" s="51"/>
      <c r="F186" s="51"/>
      <c r="G186" s="51"/>
    </row>
    <row r="187" spans="3:7" ht="15.75" customHeight="1">
      <c r="C187" s="51"/>
      <c r="D187" s="51"/>
      <c r="E187" s="51"/>
      <c r="F187" s="51"/>
      <c r="G187" s="51"/>
    </row>
    <row r="188" spans="3:7" ht="15.75" customHeight="1">
      <c r="C188" s="51"/>
      <c r="D188" s="51"/>
      <c r="E188" s="51"/>
      <c r="F188" s="51"/>
      <c r="G188" s="51"/>
    </row>
    <row r="189" spans="3:7" ht="15.75" customHeight="1">
      <c r="C189" s="51"/>
      <c r="D189" s="51"/>
      <c r="E189" s="51"/>
      <c r="F189" s="51"/>
      <c r="G189" s="51"/>
    </row>
    <row r="190" spans="3:7" ht="15.75" customHeight="1">
      <c r="C190" s="51"/>
      <c r="D190" s="51"/>
      <c r="E190" s="51"/>
      <c r="F190" s="51"/>
      <c r="G190" s="51"/>
    </row>
    <row r="191" spans="3:7" ht="15.75" customHeight="1">
      <c r="C191" s="51"/>
      <c r="D191" s="51"/>
      <c r="E191" s="51"/>
      <c r="F191" s="51"/>
      <c r="G191" s="51"/>
    </row>
    <row r="192" spans="3:7" ht="15.75" customHeight="1">
      <c r="C192" s="51"/>
      <c r="D192" s="51"/>
      <c r="E192" s="51"/>
      <c r="F192" s="51"/>
      <c r="G192" s="51"/>
    </row>
    <row r="193" spans="3:7" ht="15.75" customHeight="1">
      <c r="C193" s="51"/>
      <c r="D193" s="51"/>
      <c r="E193" s="51"/>
      <c r="F193" s="51"/>
      <c r="G193" s="51"/>
    </row>
    <row r="194" spans="3:7" ht="15.75" customHeight="1">
      <c r="C194" s="51"/>
      <c r="D194" s="51"/>
      <c r="E194" s="51"/>
      <c r="F194" s="51"/>
      <c r="G194" s="51"/>
    </row>
    <row r="195" spans="3:7" ht="15.75" customHeight="1">
      <c r="C195" s="51"/>
      <c r="D195" s="51"/>
      <c r="E195" s="51"/>
      <c r="F195" s="51"/>
      <c r="G195" s="51"/>
    </row>
    <row r="196" spans="3:7" ht="15.75" customHeight="1">
      <c r="C196" s="51"/>
      <c r="D196" s="51"/>
      <c r="E196" s="51"/>
      <c r="F196" s="51"/>
      <c r="G196" s="51"/>
    </row>
    <row r="197" spans="3:7" ht="15.75" customHeight="1">
      <c r="C197" s="51"/>
      <c r="D197" s="51"/>
      <c r="E197" s="51"/>
      <c r="F197" s="51"/>
      <c r="G197" s="51"/>
    </row>
    <row r="198" spans="3:7" ht="15.75" customHeight="1">
      <c r="C198" s="51"/>
      <c r="D198" s="51"/>
      <c r="E198" s="51"/>
      <c r="F198" s="51"/>
      <c r="G198" s="51"/>
    </row>
    <row r="199" spans="3:7" ht="15.75" customHeight="1">
      <c r="C199" s="51"/>
      <c r="D199" s="51"/>
      <c r="E199" s="51"/>
      <c r="F199" s="51"/>
      <c r="G199" s="51"/>
    </row>
    <row r="200" spans="3:7" ht="15.75" customHeight="1">
      <c r="C200" s="51"/>
      <c r="D200" s="51"/>
      <c r="E200" s="51"/>
      <c r="F200" s="51"/>
      <c r="G200" s="51"/>
    </row>
    <row r="201" spans="3:7" ht="15.75" customHeight="1">
      <c r="C201" s="51"/>
      <c r="D201" s="51"/>
      <c r="E201" s="51"/>
      <c r="F201" s="51"/>
      <c r="G201" s="51"/>
    </row>
    <row r="202" spans="3:7" ht="15.75" customHeight="1">
      <c r="C202" s="51"/>
      <c r="D202" s="51"/>
      <c r="E202" s="51"/>
      <c r="F202" s="51"/>
      <c r="G202" s="51"/>
    </row>
    <row r="203" spans="3:7" ht="15.75" customHeight="1">
      <c r="C203" s="51"/>
      <c r="D203" s="51"/>
      <c r="E203" s="51"/>
      <c r="F203" s="51"/>
      <c r="G203" s="51"/>
    </row>
    <row r="204" spans="3:7" ht="15.75" customHeight="1">
      <c r="C204" s="51"/>
      <c r="D204" s="51"/>
      <c r="E204" s="51"/>
      <c r="F204" s="51"/>
      <c r="G204" s="51"/>
    </row>
    <row r="205" spans="3:7" ht="15.75" customHeight="1">
      <c r="C205" s="51"/>
      <c r="D205" s="51"/>
      <c r="E205" s="51"/>
      <c r="F205" s="51"/>
      <c r="G205" s="51"/>
    </row>
    <row r="206" spans="3:7" ht="15.75" customHeight="1">
      <c r="C206" s="51"/>
      <c r="D206" s="51"/>
      <c r="E206" s="51"/>
      <c r="F206" s="51"/>
      <c r="G206" s="51"/>
    </row>
    <row r="207" spans="3:7" ht="15.75" customHeight="1">
      <c r="C207" s="51"/>
      <c r="D207" s="51"/>
      <c r="E207" s="51"/>
      <c r="F207" s="51"/>
      <c r="G207" s="51"/>
    </row>
    <row r="208" spans="3:7" ht="15.75" customHeight="1">
      <c r="C208" s="51"/>
      <c r="D208" s="51"/>
      <c r="E208" s="51"/>
      <c r="F208" s="51"/>
      <c r="G208" s="51"/>
    </row>
    <row r="209" spans="3:7" ht="15.75" customHeight="1">
      <c r="C209" s="51"/>
      <c r="D209" s="51"/>
      <c r="E209" s="51"/>
      <c r="F209" s="51"/>
      <c r="G209" s="51"/>
    </row>
    <row r="210" spans="3:7" ht="15.75" customHeight="1">
      <c r="C210" s="51"/>
      <c r="D210" s="51"/>
      <c r="E210" s="51"/>
      <c r="F210" s="51"/>
      <c r="G210" s="51"/>
    </row>
    <row r="211" spans="3:7" ht="15.75" customHeight="1">
      <c r="C211" s="51"/>
      <c r="D211" s="51"/>
      <c r="E211" s="51"/>
      <c r="F211" s="51"/>
      <c r="G211" s="51"/>
    </row>
    <row r="212" spans="3:7" ht="15.75" customHeight="1">
      <c r="C212" s="51"/>
      <c r="D212" s="51"/>
      <c r="E212" s="51"/>
      <c r="F212" s="51"/>
      <c r="G212" s="51"/>
    </row>
    <row r="213" spans="3:7" ht="15.75" customHeight="1">
      <c r="C213" s="51"/>
      <c r="D213" s="51"/>
      <c r="E213" s="51"/>
      <c r="F213" s="51"/>
      <c r="G213" s="51"/>
    </row>
    <row r="214" spans="3:7" ht="15.75" customHeight="1">
      <c r="C214" s="51"/>
      <c r="D214" s="51"/>
      <c r="E214" s="51"/>
      <c r="F214" s="51"/>
      <c r="G214" s="51"/>
    </row>
    <row r="215" spans="3:7" ht="15.75" customHeight="1">
      <c r="C215" s="51"/>
      <c r="D215" s="51"/>
      <c r="E215" s="51"/>
      <c r="F215" s="51"/>
      <c r="G215" s="51"/>
    </row>
    <row r="216" spans="3:7" ht="15.75" customHeight="1">
      <c r="C216" s="51"/>
      <c r="D216" s="51"/>
      <c r="E216" s="51"/>
      <c r="F216" s="51"/>
      <c r="G216" s="51"/>
    </row>
    <row r="217" spans="3:7" ht="15.75" customHeight="1">
      <c r="C217" s="51"/>
      <c r="D217" s="51"/>
      <c r="E217" s="51"/>
      <c r="F217" s="51"/>
      <c r="G217" s="51"/>
    </row>
    <row r="218" spans="3:7" ht="15.75" customHeight="1">
      <c r="C218" s="51"/>
      <c r="D218" s="51"/>
      <c r="E218" s="51"/>
      <c r="F218" s="51"/>
      <c r="G218" s="51"/>
    </row>
    <row r="219" spans="3:7" ht="15.75" customHeight="1">
      <c r="C219" s="51"/>
      <c r="D219" s="51"/>
      <c r="E219" s="51"/>
      <c r="F219" s="51"/>
      <c r="G219" s="51"/>
    </row>
    <row r="220" spans="3:7" ht="15.75" customHeight="1">
      <c r="C220" s="51"/>
      <c r="D220" s="51"/>
      <c r="E220" s="51"/>
      <c r="F220" s="51"/>
      <c r="G220" s="51"/>
    </row>
    <row r="221" spans="3:7" ht="15.75" customHeight="1">
      <c r="C221" s="51"/>
      <c r="D221" s="51"/>
      <c r="E221" s="51"/>
      <c r="F221" s="51"/>
      <c r="G221" s="51"/>
    </row>
    <row r="222" spans="3:7" ht="15.75" customHeight="1">
      <c r="C222" s="51"/>
      <c r="D222" s="51"/>
      <c r="E222" s="51"/>
      <c r="F222" s="51"/>
      <c r="G222" s="51"/>
    </row>
    <row r="223" spans="3:7" ht="15.75" customHeight="1">
      <c r="C223" s="51"/>
      <c r="D223" s="51"/>
      <c r="E223" s="51"/>
      <c r="F223" s="51"/>
      <c r="G223" s="51"/>
    </row>
    <row r="224" spans="3:7" ht="15.75" customHeight="1">
      <c r="C224" s="51"/>
      <c r="D224" s="51"/>
      <c r="E224" s="51"/>
      <c r="F224" s="51"/>
      <c r="G224" s="51"/>
    </row>
    <row r="225" spans="3:7" ht="15.75" customHeight="1">
      <c r="C225" s="51"/>
      <c r="D225" s="51"/>
      <c r="E225" s="51"/>
      <c r="F225" s="51"/>
      <c r="G225" s="51"/>
    </row>
    <row r="226" spans="3:7" ht="15.75" customHeight="1">
      <c r="C226" s="51"/>
      <c r="D226" s="51"/>
      <c r="E226" s="51"/>
      <c r="F226" s="51"/>
      <c r="G226" s="51"/>
    </row>
    <row r="227" spans="3:7" ht="15.75" customHeight="1">
      <c r="C227" s="51"/>
      <c r="D227" s="51"/>
      <c r="E227" s="51"/>
      <c r="F227" s="51"/>
      <c r="G227" s="51"/>
    </row>
    <row r="228" spans="3:7" ht="15.75" customHeight="1">
      <c r="C228" s="51"/>
      <c r="D228" s="51"/>
      <c r="E228" s="51"/>
      <c r="F228" s="51"/>
      <c r="G228" s="51"/>
    </row>
    <row r="229" spans="3:7" ht="15.75" customHeight="1">
      <c r="C229" s="51"/>
      <c r="D229" s="51"/>
      <c r="E229" s="51"/>
      <c r="F229" s="51"/>
      <c r="G229" s="51"/>
    </row>
    <row r="230" spans="3:7" ht="15.75" customHeight="1">
      <c r="C230" s="51"/>
      <c r="D230" s="51"/>
      <c r="E230" s="51"/>
      <c r="F230" s="51"/>
      <c r="G230" s="51"/>
    </row>
    <row r="231" spans="3:7" ht="15.75" customHeight="1">
      <c r="C231" s="51"/>
      <c r="D231" s="51"/>
      <c r="E231" s="51"/>
      <c r="F231" s="51"/>
      <c r="G231" s="51"/>
    </row>
    <row r="232" spans="3:7" ht="15.75" customHeight="1">
      <c r="C232" s="51"/>
      <c r="D232" s="51"/>
      <c r="E232" s="51"/>
      <c r="F232" s="51"/>
      <c r="G232" s="51"/>
    </row>
    <row r="233" spans="3:7" ht="15.75" customHeight="1">
      <c r="C233" s="51"/>
      <c r="D233" s="51"/>
      <c r="E233" s="51"/>
      <c r="F233" s="51"/>
      <c r="G233" s="51"/>
    </row>
    <row r="234" spans="3:7" ht="15.75" customHeight="1">
      <c r="C234" s="51"/>
      <c r="D234" s="51"/>
      <c r="E234" s="51"/>
      <c r="F234" s="51"/>
      <c r="G234" s="51"/>
    </row>
    <row r="235" spans="3:7" ht="15.75" customHeight="1">
      <c r="C235" s="51"/>
      <c r="D235" s="51"/>
      <c r="E235" s="51"/>
      <c r="F235" s="51"/>
      <c r="G235" s="51"/>
    </row>
    <row r="236" spans="3:7" ht="15.75" customHeight="1">
      <c r="C236" s="51"/>
      <c r="D236" s="51"/>
      <c r="E236" s="51"/>
      <c r="F236" s="51"/>
      <c r="G236" s="51"/>
    </row>
    <row r="237" spans="3:7" ht="15.75" customHeight="1">
      <c r="C237" s="51"/>
      <c r="D237" s="51"/>
      <c r="E237" s="51"/>
      <c r="F237" s="51"/>
      <c r="G237" s="51"/>
    </row>
    <row r="238" spans="3:7" ht="15.75" customHeight="1">
      <c r="C238" s="51"/>
      <c r="D238" s="51"/>
      <c r="E238" s="51"/>
      <c r="F238" s="51"/>
      <c r="G238" s="51"/>
    </row>
    <row r="239" spans="3:7" ht="15.75" customHeight="1">
      <c r="C239" s="51"/>
      <c r="D239" s="51"/>
      <c r="E239" s="51"/>
      <c r="F239" s="51"/>
      <c r="G239" s="51"/>
    </row>
    <row r="240" spans="3:7" ht="15.75" customHeight="1">
      <c r="C240" s="51"/>
      <c r="D240" s="51"/>
      <c r="E240" s="51"/>
      <c r="F240" s="51"/>
      <c r="G240" s="51"/>
    </row>
    <row r="241" spans="3:7" ht="15.75" customHeight="1">
      <c r="C241" s="51"/>
      <c r="D241" s="51"/>
      <c r="E241" s="51"/>
      <c r="F241" s="51"/>
      <c r="G241" s="51"/>
    </row>
    <row r="242" spans="3:7" ht="15.75" customHeight="1">
      <c r="C242" s="51"/>
      <c r="D242" s="51"/>
      <c r="E242" s="51"/>
      <c r="F242" s="51"/>
      <c r="G242" s="51"/>
    </row>
    <row r="243" spans="3:7" ht="15.75" customHeight="1">
      <c r="C243" s="51"/>
      <c r="D243" s="51"/>
      <c r="E243" s="51"/>
      <c r="F243" s="51"/>
      <c r="G243" s="51"/>
    </row>
    <row r="244" spans="3:7" ht="15.75" customHeight="1">
      <c r="C244" s="51"/>
      <c r="D244" s="51"/>
      <c r="E244" s="51"/>
      <c r="F244" s="51"/>
      <c r="G244" s="51"/>
    </row>
    <row r="245" spans="3:7" ht="15.75" customHeight="1">
      <c r="C245" s="51"/>
      <c r="D245" s="51"/>
      <c r="E245" s="51"/>
      <c r="F245" s="51"/>
      <c r="G245" s="51"/>
    </row>
    <row r="246" spans="3:7" ht="15.75" customHeight="1">
      <c r="C246" s="51"/>
      <c r="D246" s="51"/>
      <c r="E246" s="51"/>
      <c r="F246" s="51"/>
      <c r="G246" s="51"/>
    </row>
    <row r="247" spans="3:7" ht="15.75" customHeight="1">
      <c r="C247" s="51"/>
      <c r="D247" s="51"/>
      <c r="E247" s="51"/>
      <c r="F247" s="51"/>
      <c r="G247" s="51"/>
    </row>
    <row r="248" spans="3:7" ht="15.75" customHeight="1">
      <c r="C248" s="51"/>
      <c r="D248" s="51"/>
      <c r="E248" s="51"/>
      <c r="F248" s="51"/>
      <c r="G248" s="51"/>
    </row>
    <row r="249" spans="3:7" ht="15.75" customHeight="1">
      <c r="C249" s="51"/>
      <c r="D249" s="51"/>
      <c r="E249" s="51"/>
      <c r="F249" s="51"/>
      <c r="G249" s="51"/>
    </row>
    <row r="250" spans="3:7" ht="15.75" customHeight="1">
      <c r="C250" s="51"/>
      <c r="D250" s="51"/>
      <c r="E250" s="51"/>
      <c r="F250" s="51"/>
      <c r="G250" s="51"/>
    </row>
    <row r="251" spans="3:7" ht="15.75" customHeight="1">
      <c r="C251" s="51"/>
      <c r="D251" s="51"/>
      <c r="E251" s="51"/>
      <c r="F251" s="51"/>
      <c r="G251" s="51"/>
    </row>
    <row r="252" spans="3:7" ht="15.75" customHeight="1">
      <c r="C252" s="51"/>
      <c r="D252" s="51"/>
      <c r="E252" s="51"/>
      <c r="F252" s="51"/>
      <c r="G252" s="51"/>
    </row>
    <row r="253" spans="3:7" ht="15.75" customHeight="1">
      <c r="C253" s="51"/>
      <c r="D253" s="51"/>
      <c r="E253" s="51"/>
      <c r="F253" s="51"/>
      <c r="G253" s="51"/>
    </row>
    <row r="254" spans="3:7" ht="15.75" customHeight="1">
      <c r="C254" s="51"/>
      <c r="D254" s="51"/>
      <c r="E254" s="51"/>
      <c r="F254" s="51"/>
      <c r="G254" s="51"/>
    </row>
    <row r="255" spans="3:7" ht="15.75" customHeight="1">
      <c r="C255" s="51"/>
      <c r="D255" s="51"/>
      <c r="E255" s="51"/>
      <c r="F255" s="51"/>
      <c r="G255" s="51"/>
    </row>
    <row r="256" spans="3:7" ht="15.75" customHeight="1">
      <c r="C256" s="51"/>
      <c r="D256" s="51"/>
      <c r="E256" s="51"/>
      <c r="F256" s="51"/>
      <c r="G256" s="51"/>
    </row>
    <row r="257" spans="3:7" ht="15.75" customHeight="1">
      <c r="C257" s="51"/>
      <c r="D257" s="51"/>
      <c r="E257" s="51"/>
      <c r="F257" s="51"/>
      <c r="G257" s="51"/>
    </row>
    <row r="258" spans="3:7" ht="15.75" customHeight="1">
      <c r="C258" s="51"/>
      <c r="D258" s="51"/>
      <c r="E258" s="51"/>
      <c r="F258" s="51"/>
      <c r="G258" s="51"/>
    </row>
    <row r="259" spans="3:7" ht="15.75" customHeight="1">
      <c r="C259" s="51"/>
      <c r="D259" s="51"/>
      <c r="E259" s="51"/>
      <c r="F259" s="51"/>
      <c r="G259" s="51"/>
    </row>
    <row r="260" spans="3:7" ht="15.75" customHeight="1">
      <c r="C260" s="51"/>
      <c r="D260" s="51"/>
      <c r="E260" s="51"/>
      <c r="F260" s="51"/>
      <c r="G260" s="51"/>
    </row>
    <row r="261" spans="3:7" ht="15.75" customHeight="1">
      <c r="C261" s="51"/>
      <c r="D261" s="51"/>
      <c r="E261" s="51"/>
      <c r="F261" s="51"/>
      <c r="G261" s="51"/>
    </row>
    <row r="262" spans="3:7" ht="15.75" customHeight="1">
      <c r="C262" s="51"/>
      <c r="D262" s="51"/>
      <c r="E262" s="51"/>
      <c r="F262" s="51"/>
      <c r="G262" s="51"/>
    </row>
    <row r="263" spans="3:7" ht="15.75" customHeight="1">
      <c r="C263" s="51"/>
      <c r="D263" s="51"/>
      <c r="E263" s="51"/>
      <c r="F263" s="51"/>
      <c r="G263" s="51"/>
    </row>
    <row r="264" spans="3:7" ht="15.75" customHeight="1">
      <c r="C264" s="51"/>
      <c r="D264" s="51"/>
      <c r="E264" s="51"/>
      <c r="F264" s="51"/>
      <c r="G264" s="51"/>
    </row>
    <row r="265" spans="3:7" ht="15.75" customHeight="1">
      <c r="C265" s="51"/>
      <c r="D265" s="51"/>
      <c r="E265" s="51"/>
      <c r="F265" s="51"/>
      <c r="G265" s="51"/>
    </row>
    <row r="266" spans="3:7" ht="15.75" customHeight="1">
      <c r="C266" s="51"/>
      <c r="D266" s="51"/>
      <c r="E266" s="51"/>
      <c r="F266" s="51"/>
      <c r="G266" s="51"/>
    </row>
    <row r="267" spans="3:7" ht="15.75" customHeight="1">
      <c r="C267" s="51"/>
      <c r="D267" s="51"/>
      <c r="E267" s="51"/>
      <c r="F267" s="51"/>
      <c r="G267" s="51"/>
    </row>
    <row r="268" spans="3:7" ht="15.75" customHeight="1">
      <c r="C268" s="51"/>
      <c r="D268" s="51"/>
      <c r="E268" s="51"/>
      <c r="F268" s="51"/>
      <c r="G268" s="51"/>
    </row>
    <row r="269" spans="3:7" ht="15.75" customHeight="1">
      <c r="C269" s="51"/>
      <c r="D269" s="51"/>
      <c r="E269" s="51"/>
      <c r="F269" s="51"/>
      <c r="G269" s="51"/>
    </row>
    <row r="270" spans="3:7" ht="15.75" customHeight="1">
      <c r="C270" s="51"/>
      <c r="D270" s="51"/>
      <c r="E270" s="51"/>
      <c r="F270" s="51"/>
      <c r="G270" s="51"/>
    </row>
    <row r="271" spans="3:7" ht="15.75" customHeight="1">
      <c r="C271" s="51"/>
      <c r="D271" s="51"/>
      <c r="E271" s="51"/>
      <c r="F271" s="51"/>
      <c r="G271" s="51"/>
    </row>
    <row r="272" spans="3:7" ht="15.75" customHeight="1">
      <c r="C272" s="51"/>
      <c r="D272" s="51"/>
      <c r="E272" s="51"/>
      <c r="F272" s="51"/>
      <c r="G272" s="51"/>
    </row>
    <row r="273" spans="3:7" ht="15.75" customHeight="1">
      <c r="C273" s="51"/>
      <c r="D273" s="51"/>
      <c r="E273" s="51"/>
      <c r="F273" s="51"/>
      <c r="G273" s="51"/>
    </row>
    <row r="274" spans="3:7" ht="15.75" customHeight="1">
      <c r="C274" s="51"/>
      <c r="D274" s="51"/>
      <c r="E274" s="51"/>
      <c r="F274" s="51"/>
      <c r="G274" s="51"/>
    </row>
    <row r="275" spans="3:7" ht="15.75" customHeight="1">
      <c r="C275" s="51"/>
      <c r="D275" s="51"/>
      <c r="E275" s="51"/>
      <c r="F275" s="51"/>
      <c r="G275" s="51"/>
    </row>
    <row r="276" spans="3:7" ht="15.75" customHeight="1">
      <c r="C276" s="51"/>
      <c r="D276" s="51"/>
      <c r="E276" s="51"/>
      <c r="F276" s="51"/>
      <c r="G276" s="51"/>
    </row>
    <row r="277" spans="3:7" ht="15.75" customHeight="1">
      <c r="C277" s="51"/>
      <c r="D277" s="51"/>
      <c r="E277" s="51"/>
      <c r="F277" s="51"/>
      <c r="G277" s="51"/>
    </row>
    <row r="278" spans="3:7" ht="15.75" customHeight="1">
      <c r="C278" s="51"/>
      <c r="D278" s="51"/>
      <c r="E278" s="51"/>
      <c r="F278" s="51"/>
      <c r="G278" s="51"/>
    </row>
    <row r="279" spans="3:7" ht="15.75" customHeight="1">
      <c r="C279" s="51"/>
      <c r="D279" s="51"/>
      <c r="E279" s="51"/>
      <c r="F279" s="51"/>
      <c r="G279" s="51"/>
    </row>
    <row r="280" spans="3:7" ht="15.75" customHeight="1">
      <c r="C280" s="51"/>
      <c r="D280" s="51"/>
      <c r="E280" s="51"/>
      <c r="F280" s="51"/>
      <c r="G280" s="51"/>
    </row>
    <row r="281" spans="3:7" ht="15.75" customHeight="1">
      <c r="C281" s="51"/>
      <c r="D281" s="51"/>
      <c r="E281" s="51"/>
      <c r="F281" s="51"/>
      <c r="G281" s="51"/>
    </row>
    <row r="282" spans="3:7" ht="15.75" customHeight="1">
      <c r="C282" s="51"/>
      <c r="D282" s="51"/>
      <c r="E282" s="51"/>
      <c r="F282" s="51"/>
      <c r="G282" s="51"/>
    </row>
    <row r="283" spans="3:7" ht="15.75" customHeight="1">
      <c r="C283" s="51"/>
      <c r="D283" s="51"/>
      <c r="E283" s="51"/>
      <c r="F283" s="51"/>
      <c r="G283" s="51"/>
    </row>
    <row r="284" spans="3:7" ht="15.75" customHeight="1">
      <c r="C284" s="51"/>
      <c r="D284" s="51"/>
      <c r="E284" s="51"/>
      <c r="F284" s="51"/>
      <c r="G284" s="51"/>
    </row>
    <row r="285" spans="3:7" ht="15.75" customHeight="1">
      <c r="C285" s="51"/>
      <c r="D285" s="51"/>
      <c r="E285" s="51"/>
      <c r="F285" s="51"/>
      <c r="G285" s="51"/>
    </row>
    <row r="286" spans="3:7" ht="15.75" customHeight="1">
      <c r="C286" s="51"/>
      <c r="D286" s="51"/>
      <c r="E286" s="51"/>
      <c r="F286" s="51"/>
      <c r="G286" s="51"/>
    </row>
    <row r="287" spans="3:7" ht="15.75" customHeight="1">
      <c r="C287" s="51"/>
      <c r="D287" s="51"/>
      <c r="E287" s="51"/>
      <c r="F287" s="51"/>
      <c r="G287" s="51"/>
    </row>
    <row r="288" spans="3:7" ht="15.75" customHeight="1">
      <c r="C288" s="51"/>
      <c r="D288" s="51"/>
      <c r="E288" s="51"/>
      <c r="F288" s="51"/>
      <c r="G288" s="51"/>
    </row>
    <row r="289" spans="3:7" ht="15.75" customHeight="1">
      <c r="C289" s="51"/>
      <c r="D289" s="51"/>
      <c r="E289" s="51"/>
      <c r="F289" s="51"/>
      <c r="G289" s="51"/>
    </row>
    <row r="290" spans="3:7" ht="15.75" customHeight="1">
      <c r="C290" s="51"/>
      <c r="D290" s="51"/>
      <c r="E290" s="51"/>
      <c r="F290" s="51"/>
      <c r="G290" s="51"/>
    </row>
    <row r="291" spans="3:7" ht="15.75" customHeight="1">
      <c r="C291" s="51"/>
      <c r="D291" s="51"/>
      <c r="E291" s="51"/>
      <c r="F291" s="51"/>
      <c r="G291" s="51"/>
    </row>
    <row r="292" spans="3:7" ht="15.75" customHeight="1">
      <c r="C292" s="51"/>
      <c r="D292" s="51"/>
      <c r="E292" s="51"/>
      <c r="F292" s="51"/>
      <c r="G292" s="51"/>
    </row>
    <row r="293" spans="3:7" ht="15.75" customHeight="1">
      <c r="C293" s="51"/>
      <c r="D293" s="51"/>
      <c r="E293" s="51"/>
      <c r="F293" s="51"/>
      <c r="G293" s="51"/>
    </row>
    <row r="294" spans="3:7" ht="15.75" customHeight="1">
      <c r="C294" s="51"/>
      <c r="D294" s="51"/>
      <c r="E294" s="51"/>
      <c r="F294" s="51"/>
      <c r="G294" s="51"/>
    </row>
    <row r="295" spans="3:7" ht="15.75" customHeight="1">
      <c r="C295" s="51"/>
      <c r="D295" s="51"/>
      <c r="E295" s="51"/>
      <c r="F295" s="51"/>
      <c r="G295" s="51"/>
    </row>
    <row r="296" spans="3:7" ht="15.75" customHeight="1">
      <c r="C296" s="51"/>
      <c r="D296" s="51"/>
      <c r="E296" s="51"/>
      <c r="F296" s="51"/>
      <c r="G296" s="51"/>
    </row>
    <row r="297" spans="3:7" ht="15.75" customHeight="1">
      <c r="C297" s="51"/>
      <c r="D297" s="51"/>
      <c r="E297" s="51"/>
      <c r="F297" s="51"/>
      <c r="G297" s="51"/>
    </row>
    <row r="298" spans="3:7" ht="15.75" customHeight="1">
      <c r="C298" s="51"/>
      <c r="D298" s="51"/>
      <c r="E298" s="51"/>
      <c r="F298" s="51"/>
      <c r="G298" s="51"/>
    </row>
    <row r="299" spans="3:7" ht="15.75" customHeight="1">
      <c r="C299" s="51"/>
      <c r="D299" s="51"/>
      <c r="E299" s="51"/>
      <c r="F299" s="51"/>
      <c r="G299" s="51"/>
    </row>
    <row r="300" spans="3:7" ht="15.75" customHeight="1">
      <c r="C300" s="51"/>
      <c r="D300" s="51"/>
      <c r="E300" s="51"/>
      <c r="F300" s="51"/>
      <c r="G300" s="51"/>
    </row>
    <row r="301" spans="3:7" ht="15.75" customHeight="1">
      <c r="C301" s="51"/>
      <c r="D301" s="51"/>
      <c r="E301" s="51"/>
      <c r="F301" s="51"/>
      <c r="G301" s="51"/>
    </row>
    <row r="302" spans="3:7" ht="15.75" customHeight="1">
      <c r="C302" s="51"/>
      <c r="D302" s="51"/>
      <c r="E302" s="51"/>
      <c r="F302" s="51"/>
      <c r="G302" s="51"/>
    </row>
    <row r="303" spans="3:7" ht="15.75" customHeight="1">
      <c r="C303" s="51"/>
      <c r="D303" s="51"/>
      <c r="E303" s="51"/>
      <c r="F303" s="51"/>
      <c r="G303" s="51"/>
    </row>
    <row r="304" spans="3:7" ht="15.75" customHeight="1">
      <c r="C304" s="51"/>
      <c r="D304" s="51"/>
      <c r="E304" s="51"/>
      <c r="F304" s="51"/>
      <c r="G304" s="51"/>
    </row>
    <row r="305" spans="3:7" ht="15.75" customHeight="1">
      <c r="C305" s="51"/>
      <c r="D305" s="51"/>
      <c r="E305" s="51"/>
      <c r="F305" s="51"/>
      <c r="G305" s="51"/>
    </row>
    <row r="306" spans="3:7" ht="15.75" customHeight="1">
      <c r="C306" s="51"/>
      <c r="D306" s="51"/>
      <c r="E306" s="51"/>
      <c r="F306" s="51"/>
      <c r="G306" s="51"/>
    </row>
    <row r="307" spans="3:7" ht="15.75" customHeight="1">
      <c r="C307" s="51"/>
      <c r="D307" s="51"/>
      <c r="E307" s="51"/>
      <c r="F307" s="51"/>
      <c r="G307" s="51"/>
    </row>
    <row r="308" spans="3:7" ht="15.75" customHeight="1">
      <c r="C308" s="51"/>
      <c r="D308" s="51"/>
      <c r="E308" s="51"/>
      <c r="F308" s="51"/>
      <c r="G308" s="51"/>
    </row>
    <row r="309" spans="3:7" ht="15.75" customHeight="1">
      <c r="C309" s="51"/>
      <c r="D309" s="51"/>
      <c r="E309" s="51"/>
      <c r="F309" s="51"/>
      <c r="G309" s="51"/>
    </row>
    <row r="310" spans="3:7" ht="15.75" customHeight="1">
      <c r="C310" s="51"/>
      <c r="D310" s="51"/>
      <c r="E310" s="51"/>
      <c r="F310" s="51"/>
      <c r="G310" s="51"/>
    </row>
    <row r="311" spans="3:7" ht="15.75" customHeight="1">
      <c r="C311" s="51"/>
      <c r="D311" s="51"/>
      <c r="E311" s="51"/>
      <c r="F311" s="51"/>
      <c r="G311" s="51"/>
    </row>
    <row r="312" spans="3:7" ht="15.75" customHeight="1">
      <c r="C312" s="51"/>
      <c r="D312" s="51"/>
      <c r="E312" s="51"/>
      <c r="F312" s="51"/>
      <c r="G312" s="51"/>
    </row>
    <row r="313" spans="3:7" ht="15.75" customHeight="1">
      <c r="C313" s="51"/>
      <c r="D313" s="51"/>
      <c r="E313" s="51"/>
      <c r="F313" s="51"/>
      <c r="G313" s="51"/>
    </row>
    <row r="314" spans="3:7" ht="15.75" customHeight="1">
      <c r="C314" s="51"/>
      <c r="D314" s="51"/>
      <c r="E314" s="51"/>
      <c r="F314" s="51"/>
      <c r="G314" s="51"/>
    </row>
    <row r="315" spans="3:7" ht="15.75" customHeight="1">
      <c r="C315" s="51"/>
      <c r="D315" s="51"/>
      <c r="E315" s="51"/>
      <c r="F315" s="51"/>
      <c r="G315" s="51"/>
    </row>
    <row r="316" spans="3:7" ht="15.75" customHeight="1">
      <c r="C316" s="51"/>
      <c r="D316" s="51"/>
      <c r="E316" s="51"/>
      <c r="F316" s="51"/>
      <c r="G316" s="51"/>
    </row>
    <row r="317" spans="3:7" ht="15.75" customHeight="1">
      <c r="C317" s="51"/>
      <c r="D317" s="51"/>
      <c r="E317" s="51"/>
      <c r="F317" s="51"/>
      <c r="G317" s="51"/>
    </row>
    <row r="318" spans="3:7" ht="15.75" customHeight="1">
      <c r="C318" s="51"/>
      <c r="D318" s="51"/>
      <c r="E318" s="51"/>
      <c r="F318" s="51"/>
      <c r="G318" s="51"/>
    </row>
    <row r="319" spans="3:7" ht="15.75" customHeight="1">
      <c r="C319" s="51"/>
      <c r="D319" s="51"/>
      <c r="E319" s="51"/>
      <c r="F319" s="51"/>
      <c r="G319" s="51"/>
    </row>
    <row r="320" spans="3:7" ht="15.75" customHeight="1">
      <c r="C320" s="51"/>
      <c r="D320" s="51"/>
      <c r="E320" s="51"/>
      <c r="F320" s="51"/>
      <c r="G320" s="51"/>
    </row>
    <row r="321" spans="3:7" ht="15.75" customHeight="1">
      <c r="C321" s="51"/>
      <c r="D321" s="51"/>
      <c r="E321" s="51"/>
      <c r="F321" s="51"/>
      <c r="G321" s="51"/>
    </row>
    <row r="322" spans="3:7" ht="15.75" customHeight="1">
      <c r="C322" s="51"/>
      <c r="D322" s="51"/>
      <c r="E322" s="51"/>
      <c r="F322" s="51"/>
      <c r="G322" s="51"/>
    </row>
    <row r="323" spans="3:7" ht="15.75" customHeight="1">
      <c r="C323" s="51"/>
      <c r="D323" s="51"/>
      <c r="E323" s="51"/>
      <c r="F323" s="51"/>
      <c r="G323" s="51"/>
    </row>
    <row r="324" spans="3:7" ht="15.75" customHeight="1">
      <c r="C324" s="51"/>
      <c r="D324" s="51"/>
      <c r="E324" s="51"/>
      <c r="F324" s="51"/>
      <c r="G324" s="51"/>
    </row>
    <row r="325" spans="3:7" ht="15.75" customHeight="1">
      <c r="C325" s="51"/>
      <c r="D325" s="51"/>
      <c r="E325" s="51"/>
      <c r="F325" s="51"/>
      <c r="G325" s="51"/>
    </row>
    <row r="326" spans="3:7" ht="15.75" customHeight="1">
      <c r="C326" s="51"/>
      <c r="D326" s="51"/>
      <c r="E326" s="51"/>
      <c r="F326" s="51"/>
      <c r="G326" s="51"/>
    </row>
    <row r="327" spans="3:7" ht="15.75" customHeight="1">
      <c r="C327" s="51"/>
      <c r="D327" s="51"/>
      <c r="E327" s="51"/>
      <c r="F327" s="51"/>
      <c r="G327" s="51"/>
    </row>
    <row r="328" spans="3:7" ht="15.75" customHeight="1">
      <c r="C328" s="51"/>
      <c r="D328" s="51"/>
      <c r="E328" s="51"/>
      <c r="F328" s="51"/>
      <c r="G328" s="51"/>
    </row>
    <row r="329" spans="3:7" ht="15.75" customHeight="1">
      <c r="C329" s="51"/>
      <c r="D329" s="51"/>
      <c r="E329" s="51"/>
      <c r="F329" s="51"/>
      <c r="G329" s="51"/>
    </row>
    <row r="330" spans="3:7" ht="15.75" customHeight="1">
      <c r="C330" s="51"/>
      <c r="D330" s="51"/>
      <c r="E330" s="51"/>
      <c r="F330" s="51"/>
      <c r="G330" s="51"/>
    </row>
    <row r="331" spans="3:7" ht="15.75" customHeight="1">
      <c r="C331" s="51"/>
      <c r="D331" s="51"/>
      <c r="E331" s="51"/>
      <c r="F331" s="51"/>
      <c r="G331" s="51"/>
    </row>
    <row r="332" spans="3:7" ht="15.75" customHeight="1">
      <c r="C332" s="51"/>
      <c r="D332" s="51"/>
      <c r="E332" s="51"/>
      <c r="F332" s="51"/>
      <c r="G332" s="51"/>
    </row>
    <row r="333" spans="3:7" ht="15.75" customHeight="1">
      <c r="C333" s="51"/>
      <c r="D333" s="51"/>
      <c r="E333" s="51"/>
      <c r="F333" s="51"/>
      <c r="G333" s="51"/>
    </row>
    <row r="334" spans="3:7" ht="15.75" customHeight="1">
      <c r="C334" s="51"/>
      <c r="D334" s="51"/>
      <c r="E334" s="51"/>
      <c r="F334" s="51"/>
      <c r="G334" s="51"/>
    </row>
    <row r="335" spans="3:7" ht="15.75" customHeight="1">
      <c r="C335" s="51"/>
      <c r="D335" s="51"/>
      <c r="E335" s="51"/>
      <c r="F335" s="51"/>
      <c r="G335" s="51"/>
    </row>
    <row r="336" spans="3:7" ht="15.75" customHeight="1">
      <c r="C336" s="51"/>
      <c r="D336" s="51"/>
      <c r="E336" s="51"/>
      <c r="F336" s="51"/>
      <c r="G336" s="51"/>
    </row>
    <row r="337" spans="3:7" ht="15.75" customHeight="1">
      <c r="C337" s="51"/>
      <c r="D337" s="51"/>
      <c r="E337" s="51"/>
      <c r="F337" s="51"/>
      <c r="G337" s="51"/>
    </row>
    <row r="338" spans="3:7" ht="15.75" customHeight="1">
      <c r="C338" s="51"/>
      <c r="D338" s="51"/>
      <c r="E338" s="51"/>
      <c r="F338" s="51"/>
      <c r="G338" s="51"/>
    </row>
    <row r="339" spans="3:7" ht="15.75" customHeight="1">
      <c r="C339" s="51"/>
      <c r="D339" s="51"/>
      <c r="E339" s="51"/>
      <c r="F339" s="51"/>
      <c r="G339" s="51"/>
    </row>
    <row r="340" spans="3:7" ht="15.75" customHeight="1">
      <c r="C340" s="51"/>
      <c r="D340" s="51"/>
      <c r="E340" s="51"/>
      <c r="F340" s="51"/>
      <c r="G340" s="51"/>
    </row>
    <row r="341" spans="3:7" ht="15.75" customHeight="1">
      <c r="C341" s="51"/>
      <c r="D341" s="51"/>
      <c r="E341" s="51"/>
      <c r="F341" s="51"/>
      <c r="G341" s="51"/>
    </row>
    <row r="342" spans="3:7" ht="15.75" customHeight="1">
      <c r="C342" s="51"/>
      <c r="D342" s="51"/>
      <c r="E342" s="51"/>
      <c r="F342" s="51"/>
      <c r="G342" s="51"/>
    </row>
    <row r="343" spans="3:7" ht="15.75" customHeight="1">
      <c r="C343" s="51"/>
      <c r="D343" s="51"/>
      <c r="E343" s="51"/>
      <c r="F343" s="51"/>
      <c r="G343" s="51"/>
    </row>
    <row r="344" spans="3:7" ht="15.75" customHeight="1">
      <c r="C344" s="51"/>
      <c r="D344" s="51"/>
      <c r="E344" s="51"/>
      <c r="F344" s="51"/>
      <c r="G344" s="51"/>
    </row>
    <row r="345" spans="3:7" ht="15.75" customHeight="1">
      <c r="C345" s="51"/>
      <c r="D345" s="51"/>
      <c r="E345" s="51"/>
      <c r="F345" s="51"/>
      <c r="G345" s="51"/>
    </row>
    <row r="346" spans="3:7" ht="15.75" customHeight="1">
      <c r="C346" s="51"/>
      <c r="D346" s="51"/>
      <c r="E346" s="51"/>
      <c r="F346" s="51"/>
      <c r="G346" s="51"/>
    </row>
    <row r="347" spans="3:7" ht="15.75" customHeight="1">
      <c r="C347" s="51"/>
      <c r="D347" s="51"/>
      <c r="E347" s="51"/>
      <c r="F347" s="51"/>
      <c r="G347" s="51"/>
    </row>
    <row r="348" spans="3:7" ht="15.75" customHeight="1">
      <c r="C348" s="51"/>
      <c r="D348" s="51"/>
      <c r="E348" s="51"/>
      <c r="F348" s="51"/>
      <c r="G348" s="51"/>
    </row>
    <row r="349" spans="3:7" ht="15.75" customHeight="1">
      <c r="C349" s="51"/>
      <c r="D349" s="51"/>
      <c r="E349" s="51"/>
      <c r="F349" s="51"/>
      <c r="G349" s="51"/>
    </row>
    <row r="350" spans="3:7" ht="15.75" customHeight="1">
      <c r="C350" s="51"/>
      <c r="D350" s="51"/>
      <c r="E350" s="51"/>
      <c r="F350" s="51"/>
      <c r="G350" s="51"/>
    </row>
    <row r="351" spans="3:7" ht="15.75" customHeight="1">
      <c r="C351" s="51"/>
      <c r="D351" s="51"/>
      <c r="E351" s="51"/>
      <c r="F351" s="51"/>
      <c r="G351" s="51"/>
    </row>
    <row r="352" spans="3:7" ht="15.75" customHeight="1">
      <c r="C352" s="51"/>
      <c r="D352" s="51"/>
      <c r="E352" s="51"/>
      <c r="F352" s="51"/>
      <c r="G352" s="51"/>
    </row>
    <row r="353" spans="3:7" ht="15.75" customHeight="1">
      <c r="C353" s="51"/>
      <c r="D353" s="51"/>
      <c r="E353" s="51"/>
      <c r="F353" s="51"/>
      <c r="G353" s="51"/>
    </row>
    <row r="354" spans="3:7" ht="15.75" customHeight="1">
      <c r="C354" s="51"/>
      <c r="D354" s="51"/>
      <c r="E354" s="51"/>
      <c r="F354" s="51"/>
      <c r="G354" s="51"/>
    </row>
    <row r="355" spans="3:7" ht="15.75" customHeight="1">
      <c r="C355" s="51"/>
      <c r="D355" s="51"/>
      <c r="E355" s="51"/>
      <c r="F355" s="51"/>
      <c r="G355" s="51"/>
    </row>
    <row r="356" spans="3:7" ht="15.75" customHeight="1">
      <c r="C356" s="51"/>
      <c r="D356" s="51"/>
      <c r="E356" s="51"/>
      <c r="F356" s="51"/>
      <c r="G356" s="51"/>
    </row>
    <row r="357" spans="3:7" ht="15.75" customHeight="1">
      <c r="C357" s="51"/>
      <c r="D357" s="51"/>
      <c r="E357" s="51"/>
      <c r="F357" s="51"/>
      <c r="G357" s="51"/>
    </row>
    <row r="358" spans="3:7" ht="15.75" customHeight="1">
      <c r="C358" s="51"/>
      <c r="D358" s="51"/>
      <c r="E358" s="51"/>
      <c r="F358" s="51"/>
      <c r="G358" s="51"/>
    </row>
    <row r="359" spans="3:7" ht="15.75" customHeight="1">
      <c r="C359" s="51"/>
      <c r="D359" s="51"/>
      <c r="E359" s="51"/>
      <c r="F359" s="51"/>
      <c r="G359" s="51"/>
    </row>
    <row r="360" spans="3:7" ht="15.75" customHeight="1">
      <c r="C360" s="51"/>
      <c r="D360" s="51"/>
      <c r="E360" s="51"/>
      <c r="F360" s="51"/>
      <c r="G360" s="51"/>
    </row>
    <row r="361" spans="3:7" ht="15.75" customHeight="1">
      <c r="C361" s="51"/>
      <c r="D361" s="51"/>
      <c r="E361" s="51"/>
      <c r="F361" s="51"/>
      <c r="G361" s="51"/>
    </row>
    <row r="362" spans="3:7" ht="15.75" customHeight="1">
      <c r="C362" s="51"/>
      <c r="D362" s="51"/>
      <c r="E362" s="51"/>
      <c r="F362" s="51"/>
      <c r="G362" s="51"/>
    </row>
    <row r="363" spans="3:7" ht="15.75" customHeight="1">
      <c r="C363" s="51"/>
      <c r="D363" s="51"/>
      <c r="E363" s="51"/>
      <c r="F363" s="51"/>
      <c r="G363" s="51"/>
    </row>
    <row r="364" spans="3:7" ht="15.75" customHeight="1">
      <c r="C364" s="51"/>
      <c r="D364" s="51"/>
      <c r="E364" s="51"/>
      <c r="F364" s="51"/>
      <c r="G364" s="51"/>
    </row>
    <row r="365" spans="3:7" ht="15.75" customHeight="1">
      <c r="C365" s="51"/>
      <c r="D365" s="51"/>
      <c r="E365" s="51"/>
      <c r="F365" s="51"/>
      <c r="G365" s="51"/>
    </row>
    <row r="366" spans="3:7" ht="15.75" customHeight="1">
      <c r="C366" s="51"/>
      <c r="D366" s="51"/>
      <c r="E366" s="51"/>
      <c r="F366" s="51"/>
      <c r="G366" s="51"/>
    </row>
    <row r="367" spans="3:7" ht="15.75" customHeight="1">
      <c r="C367" s="51"/>
      <c r="D367" s="51"/>
      <c r="E367" s="51"/>
      <c r="F367" s="51"/>
      <c r="G367" s="51"/>
    </row>
    <row r="368" spans="3:7" ht="15.75" customHeight="1">
      <c r="C368" s="51"/>
      <c r="D368" s="51"/>
      <c r="E368" s="51"/>
      <c r="F368" s="51"/>
      <c r="G368" s="51"/>
    </row>
    <row r="369" spans="3:7" ht="15.75" customHeight="1">
      <c r="C369" s="51"/>
      <c r="D369" s="51"/>
      <c r="E369" s="51"/>
      <c r="F369" s="51"/>
      <c r="G369" s="51"/>
    </row>
    <row r="370" spans="3:7" ht="15.75" customHeight="1">
      <c r="C370" s="51"/>
      <c r="D370" s="51"/>
      <c r="E370" s="51"/>
      <c r="F370" s="51"/>
      <c r="G370" s="51"/>
    </row>
    <row r="371" spans="3:7" ht="15.75" customHeight="1">
      <c r="C371" s="51"/>
      <c r="D371" s="51"/>
      <c r="E371" s="51"/>
      <c r="F371" s="51"/>
      <c r="G371" s="51"/>
    </row>
    <row r="372" spans="3:7" ht="15.75" customHeight="1">
      <c r="C372" s="51"/>
      <c r="D372" s="51"/>
      <c r="E372" s="51"/>
      <c r="F372" s="51"/>
      <c r="G372" s="51"/>
    </row>
    <row r="373" spans="3:7" ht="15.75" customHeight="1">
      <c r="C373" s="51"/>
      <c r="D373" s="51"/>
      <c r="E373" s="51"/>
      <c r="F373" s="51"/>
      <c r="G373" s="51"/>
    </row>
    <row r="374" spans="3:7" ht="15.75" customHeight="1">
      <c r="C374" s="51"/>
      <c r="D374" s="51"/>
      <c r="E374" s="51"/>
      <c r="F374" s="51"/>
      <c r="G374" s="51"/>
    </row>
    <row r="375" spans="3:7" ht="15.75" customHeight="1">
      <c r="C375" s="51"/>
      <c r="D375" s="51"/>
      <c r="E375" s="51"/>
      <c r="F375" s="51"/>
      <c r="G375" s="51"/>
    </row>
    <row r="376" spans="3:7" ht="15.75" customHeight="1">
      <c r="C376" s="51"/>
      <c r="D376" s="51"/>
      <c r="E376" s="51"/>
      <c r="F376" s="51"/>
      <c r="G376" s="51"/>
    </row>
    <row r="377" spans="3:7" ht="15.75" customHeight="1">
      <c r="C377" s="51"/>
      <c r="D377" s="51"/>
      <c r="E377" s="51"/>
      <c r="F377" s="51"/>
      <c r="G377" s="51"/>
    </row>
    <row r="378" spans="3:7" ht="15.75" customHeight="1">
      <c r="C378" s="51"/>
      <c r="D378" s="51"/>
      <c r="E378" s="51"/>
      <c r="F378" s="51"/>
      <c r="G378" s="51"/>
    </row>
    <row r="379" spans="3:7" ht="15.75" customHeight="1">
      <c r="C379" s="51"/>
      <c r="D379" s="51"/>
      <c r="E379" s="51"/>
      <c r="F379" s="51"/>
      <c r="G379" s="51"/>
    </row>
    <row r="380" spans="3:7" ht="15.75" customHeight="1">
      <c r="C380" s="51"/>
      <c r="D380" s="51"/>
      <c r="E380" s="51"/>
      <c r="F380" s="51"/>
      <c r="G380" s="51"/>
    </row>
    <row r="381" spans="3:7" ht="15.75" customHeight="1">
      <c r="C381" s="51"/>
      <c r="D381" s="51"/>
      <c r="E381" s="51"/>
      <c r="F381" s="51"/>
      <c r="G381" s="51"/>
    </row>
    <row r="382" spans="3:7" ht="15.75" customHeight="1">
      <c r="C382" s="51"/>
      <c r="D382" s="51"/>
      <c r="E382" s="51"/>
      <c r="F382" s="51"/>
      <c r="G382" s="51"/>
    </row>
    <row r="383" spans="3:7" ht="15.75" customHeight="1">
      <c r="C383" s="51"/>
      <c r="D383" s="51"/>
      <c r="E383" s="51"/>
      <c r="F383" s="51"/>
      <c r="G383" s="51"/>
    </row>
    <row r="384" spans="3:7" ht="15.75" customHeight="1">
      <c r="C384" s="51"/>
      <c r="D384" s="51"/>
      <c r="E384" s="51"/>
      <c r="F384" s="51"/>
      <c r="G384" s="51"/>
    </row>
    <row r="385" spans="3:7" ht="15.75" customHeight="1">
      <c r="C385" s="51"/>
      <c r="D385" s="51"/>
      <c r="E385" s="51"/>
      <c r="F385" s="51"/>
      <c r="G385" s="51"/>
    </row>
    <row r="386" spans="3:7" ht="15.75" customHeight="1">
      <c r="C386" s="51"/>
      <c r="D386" s="51"/>
      <c r="E386" s="51"/>
      <c r="F386" s="51"/>
      <c r="G386" s="51"/>
    </row>
    <row r="387" spans="3:7" ht="15.75" customHeight="1">
      <c r="C387" s="51"/>
      <c r="D387" s="51"/>
      <c r="E387" s="51"/>
      <c r="F387" s="51"/>
      <c r="G387" s="51"/>
    </row>
    <row r="388" spans="3:7" ht="15.75" customHeight="1">
      <c r="C388" s="51"/>
      <c r="D388" s="51"/>
      <c r="E388" s="51"/>
      <c r="F388" s="51"/>
      <c r="G388" s="51"/>
    </row>
    <row r="389" spans="3:7" ht="15.75" customHeight="1">
      <c r="C389" s="51"/>
      <c r="D389" s="51"/>
      <c r="E389" s="51"/>
      <c r="F389" s="51"/>
      <c r="G389" s="51"/>
    </row>
    <row r="390" spans="3:7" ht="15.75" customHeight="1">
      <c r="C390" s="51"/>
      <c r="D390" s="51"/>
      <c r="E390" s="51"/>
      <c r="F390" s="51"/>
      <c r="G390" s="51"/>
    </row>
    <row r="391" spans="3:7" ht="15.75" customHeight="1">
      <c r="C391" s="51"/>
      <c r="D391" s="51"/>
      <c r="E391" s="51"/>
      <c r="F391" s="51"/>
      <c r="G391" s="51"/>
    </row>
    <row r="392" spans="3:7" ht="15.75" customHeight="1">
      <c r="C392" s="51"/>
      <c r="D392" s="51"/>
      <c r="E392" s="51"/>
      <c r="F392" s="51"/>
      <c r="G392" s="51"/>
    </row>
    <row r="393" spans="3:7" ht="15.75" customHeight="1">
      <c r="C393" s="51"/>
      <c r="D393" s="51"/>
      <c r="E393" s="51"/>
      <c r="F393" s="51"/>
      <c r="G393" s="51"/>
    </row>
    <row r="394" spans="3:7" ht="15.75" customHeight="1">
      <c r="C394" s="51"/>
      <c r="D394" s="51"/>
      <c r="E394" s="51"/>
      <c r="F394" s="51"/>
      <c r="G394" s="51"/>
    </row>
    <row r="395" spans="3:7" ht="15.75" customHeight="1">
      <c r="C395" s="51"/>
      <c r="D395" s="51"/>
      <c r="E395" s="51"/>
      <c r="F395" s="51"/>
      <c r="G395" s="51"/>
    </row>
    <row r="396" spans="3:7" ht="15.75" customHeight="1">
      <c r="C396" s="51"/>
      <c r="D396" s="51"/>
      <c r="E396" s="51"/>
      <c r="F396" s="51"/>
      <c r="G396" s="51"/>
    </row>
    <row r="397" spans="3:7" ht="15.75" customHeight="1">
      <c r="C397" s="51"/>
      <c r="D397" s="51"/>
      <c r="E397" s="51"/>
      <c r="F397" s="51"/>
      <c r="G397" s="51"/>
    </row>
    <row r="398" spans="3:7" ht="15.75" customHeight="1">
      <c r="C398" s="51"/>
      <c r="D398" s="51"/>
      <c r="E398" s="51"/>
      <c r="F398" s="51"/>
      <c r="G398" s="51"/>
    </row>
    <row r="399" spans="3:7" ht="15.75" customHeight="1">
      <c r="C399" s="51"/>
      <c r="D399" s="51"/>
      <c r="E399" s="51"/>
      <c r="F399" s="51"/>
      <c r="G399" s="51"/>
    </row>
    <row r="400" spans="3:7" ht="15.75" customHeight="1">
      <c r="C400" s="51"/>
      <c r="D400" s="51"/>
      <c r="E400" s="51"/>
      <c r="F400" s="51"/>
      <c r="G400" s="51"/>
    </row>
    <row r="401" spans="3:7" ht="15.75" customHeight="1">
      <c r="C401" s="51"/>
      <c r="D401" s="51"/>
      <c r="E401" s="51"/>
      <c r="F401" s="51"/>
      <c r="G401" s="51"/>
    </row>
    <row r="402" spans="3:7" ht="15.75" customHeight="1">
      <c r="C402" s="51"/>
      <c r="D402" s="51"/>
      <c r="E402" s="51"/>
      <c r="F402" s="51"/>
      <c r="G402" s="51"/>
    </row>
    <row r="403" spans="3:7" ht="15.75" customHeight="1">
      <c r="C403" s="51"/>
      <c r="D403" s="51"/>
      <c r="E403" s="51"/>
      <c r="F403" s="51"/>
      <c r="G403" s="51"/>
    </row>
    <row r="404" spans="3:7" ht="15.75" customHeight="1">
      <c r="C404" s="51"/>
      <c r="D404" s="51"/>
      <c r="E404" s="51"/>
      <c r="F404" s="51"/>
      <c r="G404" s="51"/>
    </row>
    <row r="405" spans="3:7" ht="15.75" customHeight="1">
      <c r="C405" s="51"/>
      <c r="D405" s="51"/>
      <c r="E405" s="51"/>
      <c r="F405" s="51"/>
      <c r="G405" s="51"/>
    </row>
    <row r="406" spans="3:7" ht="15.75" customHeight="1">
      <c r="C406" s="51"/>
      <c r="D406" s="51"/>
      <c r="E406" s="51"/>
      <c r="F406" s="51"/>
      <c r="G406" s="51"/>
    </row>
    <row r="407" spans="3:7" ht="15.75" customHeight="1">
      <c r="C407" s="51"/>
      <c r="D407" s="51"/>
      <c r="E407" s="51"/>
      <c r="F407" s="51"/>
      <c r="G407" s="51"/>
    </row>
    <row r="408" spans="3:7" ht="15.75" customHeight="1">
      <c r="C408" s="51"/>
      <c r="D408" s="51"/>
      <c r="E408" s="51"/>
      <c r="F408" s="51"/>
      <c r="G408" s="51"/>
    </row>
    <row r="409" spans="3:7" ht="15.75" customHeight="1">
      <c r="C409" s="51"/>
      <c r="D409" s="51"/>
      <c r="E409" s="51"/>
      <c r="F409" s="51"/>
      <c r="G409" s="51"/>
    </row>
    <row r="410" spans="3:7" ht="15.75" customHeight="1">
      <c r="C410" s="51"/>
      <c r="D410" s="51"/>
      <c r="E410" s="51"/>
      <c r="F410" s="51"/>
      <c r="G410" s="51"/>
    </row>
    <row r="411" spans="3:7" ht="15.75" customHeight="1">
      <c r="C411" s="51"/>
      <c r="D411" s="51"/>
      <c r="E411" s="51"/>
      <c r="F411" s="51"/>
      <c r="G411" s="51"/>
    </row>
    <row r="412" spans="3:7" ht="15.75" customHeight="1">
      <c r="C412" s="51"/>
      <c r="D412" s="51"/>
      <c r="E412" s="51"/>
      <c r="F412" s="51"/>
      <c r="G412" s="51"/>
    </row>
    <row r="413" spans="3:7" ht="15.75" customHeight="1">
      <c r="C413" s="51"/>
      <c r="D413" s="51"/>
      <c r="E413" s="51"/>
      <c r="F413" s="51"/>
      <c r="G413" s="51"/>
    </row>
    <row r="414" spans="3:7" ht="15.75" customHeight="1">
      <c r="C414" s="51"/>
      <c r="D414" s="51"/>
      <c r="E414" s="51"/>
      <c r="F414" s="51"/>
      <c r="G414" s="51"/>
    </row>
    <row r="415" spans="3:7" ht="15.75" customHeight="1">
      <c r="C415" s="51"/>
      <c r="D415" s="51"/>
      <c r="E415" s="51"/>
      <c r="F415" s="51"/>
      <c r="G415" s="51"/>
    </row>
    <row r="416" spans="3:7" ht="15.75" customHeight="1">
      <c r="C416" s="51"/>
      <c r="D416" s="51"/>
      <c r="E416" s="51"/>
      <c r="F416" s="51"/>
      <c r="G416" s="51"/>
    </row>
    <row r="417" spans="3:7" ht="15.75" customHeight="1">
      <c r="C417" s="51"/>
      <c r="D417" s="51"/>
      <c r="E417" s="51"/>
      <c r="F417" s="51"/>
      <c r="G417" s="51"/>
    </row>
    <row r="418" spans="3:7" ht="15.75" customHeight="1">
      <c r="C418" s="51"/>
      <c r="D418" s="51"/>
      <c r="E418" s="51"/>
      <c r="F418" s="51"/>
      <c r="G418" s="51"/>
    </row>
    <row r="419" spans="3:7" ht="15.75" customHeight="1">
      <c r="C419" s="51"/>
      <c r="D419" s="51"/>
      <c r="E419" s="51"/>
      <c r="F419" s="51"/>
      <c r="G419" s="51"/>
    </row>
    <row r="420" spans="3:7" ht="15.75" customHeight="1">
      <c r="C420" s="51"/>
      <c r="D420" s="51"/>
      <c r="E420" s="51"/>
      <c r="F420" s="51"/>
      <c r="G420" s="51"/>
    </row>
    <row r="421" spans="3:7" ht="15.75" customHeight="1">
      <c r="C421" s="51"/>
      <c r="D421" s="51"/>
      <c r="E421" s="51"/>
      <c r="F421" s="51"/>
      <c r="G421" s="51"/>
    </row>
    <row r="422" spans="3:7" ht="15.75" customHeight="1">
      <c r="C422" s="51"/>
      <c r="D422" s="51"/>
      <c r="E422" s="51"/>
      <c r="F422" s="51"/>
      <c r="G422" s="51"/>
    </row>
    <row r="423" spans="3:7" ht="15.75" customHeight="1">
      <c r="C423" s="51"/>
      <c r="D423" s="51"/>
      <c r="E423" s="51"/>
      <c r="F423" s="51"/>
      <c r="G423" s="51"/>
    </row>
    <row r="424" spans="3:7" ht="15.75" customHeight="1">
      <c r="C424" s="51"/>
      <c r="D424" s="51"/>
      <c r="E424" s="51"/>
      <c r="F424" s="51"/>
      <c r="G424" s="51"/>
    </row>
    <row r="425" spans="3:7" ht="15.75" customHeight="1">
      <c r="C425" s="51"/>
      <c r="D425" s="51"/>
      <c r="E425" s="51"/>
      <c r="F425" s="51"/>
      <c r="G425" s="51"/>
    </row>
    <row r="426" spans="3:7" ht="15.75" customHeight="1">
      <c r="C426" s="51"/>
      <c r="D426" s="51"/>
      <c r="E426" s="51"/>
      <c r="F426" s="51"/>
      <c r="G426" s="51"/>
    </row>
    <row r="427" spans="3:7" ht="15.75" customHeight="1">
      <c r="C427" s="51"/>
      <c r="D427" s="51"/>
      <c r="E427" s="51"/>
      <c r="F427" s="51"/>
      <c r="G427" s="51"/>
    </row>
    <row r="428" spans="3:7" ht="15.75" customHeight="1">
      <c r="C428" s="51"/>
      <c r="D428" s="51"/>
      <c r="E428" s="51"/>
      <c r="F428" s="51"/>
      <c r="G428" s="51"/>
    </row>
    <row r="429" spans="3:7" ht="15.75" customHeight="1">
      <c r="C429" s="51"/>
      <c r="D429" s="51"/>
      <c r="E429" s="51"/>
      <c r="F429" s="51"/>
      <c r="G429" s="51"/>
    </row>
    <row r="430" spans="3:7" ht="15.75" customHeight="1">
      <c r="C430" s="51"/>
      <c r="D430" s="51"/>
      <c r="E430" s="51"/>
      <c r="F430" s="51"/>
      <c r="G430" s="51"/>
    </row>
    <row r="431" spans="3:7" ht="15.75" customHeight="1">
      <c r="C431" s="51"/>
      <c r="D431" s="51"/>
      <c r="E431" s="51"/>
      <c r="F431" s="51"/>
      <c r="G431" s="51"/>
    </row>
    <row r="432" spans="3:7" ht="15.75" customHeight="1">
      <c r="C432" s="51"/>
      <c r="D432" s="51"/>
      <c r="E432" s="51"/>
      <c r="F432" s="51"/>
      <c r="G432" s="51"/>
    </row>
    <row r="433" spans="3:7" ht="15.75" customHeight="1">
      <c r="C433" s="51"/>
      <c r="D433" s="51"/>
      <c r="E433" s="51"/>
      <c r="F433" s="51"/>
      <c r="G433" s="51"/>
    </row>
    <row r="434" spans="3:7" ht="15.75" customHeight="1">
      <c r="C434" s="51"/>
      <c r="D434" s="51"/>
      <c r="E434" s="51"/>
      <c r="F434" s="51"/>
      <c r="G434" s="51"/>
    </row>
    <row r="435" spans="3:7" ht="15.75" customHeight="1">
      <c r="C435" s="51"/>
      <c r="D435" s="51"/>
      <c r="E435" s="51"/>
      <c r="F435" s="51"/>
      <c r="G435" s="51"/>
    </row>
    <row r="436" spans="3:7" ht="15.75" customHeight="1">
      <c r="C436" s="51"/>
      <c r="D436" s="51"/>
      <c r="E436" s="51"/>
      <c r="F436" s="51"/>
      <c r="G436" s="51"/>
    </row>
    <row r="437" spans="3:7" ht="15.75" customHeight="1">
      <c r="C437" s="51"/>
      <c r="D437" s="51"/>
      <c r="E437" s="51"/>
      <c r="F437" s="51"/>
      <c r="G437" s="51"/>
    </row>
    <row r="438" spans="3:7" ht="15.75" customHeight="1">
      <c r="C438" s="51"/>
      <c r="D438" s="51"/>
      <c r="E438" s="51"/>
      <c r="F438" s="51"/>
      <c r="G438" s="51"/>
    </row>
    <row r="439" spans="3:7" ht="15.75" customHeight="1">
      <c r="C439" s="51"/>
      <c r="D439" s="51"/>
      <c r="E439" s="51"/>
      <c r="F439" s="51"/>
      <c r="G439" s="51"/>
    </row>
    <row r="440" spans="3:7" ht="15.75" customHeight="1">
      <c r="C440" s="51"/>
      <c r="D440" s="51"/>
      <c r="E440" s="51"/>
      <c r="F440" s="51"/>
      <c r="G440" s="51"/>
    </row>
    <row r="441" spans="3:7" ht="15.75" customHeight="1">
      <c r="C441" s="51"/>
      <c r="D441" s="51"/>
      <c r="E441" s="51"/>
      <c r="F441" s="51"/>
      <c r="G441" s="51"/>
    </row>
    <row r="442" spans="3:7" ht="15.75" customHeight="1">
      <c r="C442" s="51"/>
      <c r="D442" s="51"/>
      <c r="E442" s="51"/>
      <c r="F442" s="51"/>
      <c r="G442" s="51"/>
    </row>
    <row r="443" spans="3:7" ht="15.75" customHeight="1">
      <c r="C443" s="51"/>
      <c r="D443" s="51"/>
      <c r="E443" s="51"/>
      <c r="F443" s="51"/>
      <c r="G443" s="51"/>
    </row>
    <row r="444" spans="3:7" ht="15.75" customHeight="1">
      <c r="C444" s="51"/>
      <c r="D444" s="51"/>
      <c r="E444" s="51"/>
      <c r="F444" s="51"/>
      <c r="G444" s="51"/>
    </row>
    <row r="445" spans="3:7" ht="15.75" customHeight="1">
      <c r="C445" s="51"/>
      <c r="D445" s="51"/>
      <c r="E445" s="51"/>
      <c r="F445" s="51"/>
      <c r="G445" s="51"/>
    </row>
    <row r="446" spans="3:7" ht="15.75" customHeight="1">
      <c r="C446" s="51"/>
      <c r="D446" s="51"/>
      <c r="E446" s="51"/>
      <c r="F446" s="51"/>
      <c r="G446" s="51"/>
    </row>
    <row r="447" spans="3:7" ht="15.75" customHeight="1">
      <c r="C447" s="51"/>
      <c r="D447" s="51"/>
      <c r="E447" s="51"/>
      <c r="F447" s="51"/>
      <c r="G447" s="51"/>
    </row>
    <row r="448" spans="3:7" ht="15.75" customHeight="1">
      <c r="C448" s="51"/>
      <c r="D448" s="51"/>
      <c r="E448" s="51"/>
      <c r="F448" s="51"/>
      <c r="G448" s="51"/>
    </row>
    <row r="449" spans="3:7" ht="15.75" customHeight="1">
      <c r="C449" s="51"/>
      <c r="D449" s="51"/>
      <c r="E449" s="51"/>
      <c r="F449" s="51"/>
      <c r="G449" s="51"/>
    </row>
    <row r="450" spans="3:7" ht="15.75" customHeight="1">
      <c r="C450" s="51"/>
      <c r="D450" s="51"/>
      <c r="E450" s="51"/>
      <c r="F450" s="51"/>
      <c r="G450" s="51"/>
    </row>
    <row r="451" spans="3:7" ht="15.75" customHeight="1">
      <c r="C451" s="51"/>
      <c r="D451" s="51"/>
      <c r="E451" s="51"/>
      <c r="F451" s="51"/>
      <c r="G451" s="51"/>
    </row>
    <row r="452" spans="3:7" ht="15.75" customHeight="1">
      <c r="C452" s="51"/>
      <c r="D452" s="51"/>
      <c r="E452" s="51"/>
      <c r="F452" s="51"/>
      <c r="G452" s="51"/>
    </row>
    <row r="453" spans="3:7" ht="15.75" customHeight="1">
      <c r="C453" s="51"/>
      <c r="D453" s="51"/>
      <c r="E453" s="51"/>
      <c r="F453" s="51"/>
      <c r="G453" s="51"/>
    </row>
    <row r="454" spans="3:7" ht="15.75" customHeight="1">
      <c r="C454" s="51"/>
      <c r="D454" s="51"/>
      <c r="E454" s="51"/>
      <c r="F454" s="51"/>
      <c r="G454" s="51"/>
    </row>
    <row r="455" spans="3:7" ht="15.75" customHeight="1">
      <c r="C455" s="51"/>
      <c r="D455" s="51"/>
      <c r="E455" s="51"/>
      <c r="F455" s="51"/>
      <c r="G455" s="51"/>
    </row>
    <row r="456" spans="3:7" ht="15.75" customHeight="1">
      <c r="C456" s="51"/>
      <c r="D456" s="51"/>
      <c r="E456" s="51"/>
      <c r="F456" s="51"/>
      <c r="G456" s="51"/>
    </row>
    <row r="457" spans="3:7" ht="15.75" customHeight="1">
      <c r="C457" s="51"/>
      <c r="D457" s="51"/>
      <c r="E457" s="51"/>
      <c r="F457" s="51"/>
      <c r="G457" s="51"/>
    </row>
    <row r="458" spans="3:7" ht="15.75" customHeight="1">
      <c r="C458" s="51"/>
      <c r="D458" s="51"/>
      <c r="E458" s="51"/>
      <c r="F458" s="51"/>
      <c r="G458" s="51"/>
    </row>
    <row r="459" spans="3:7" ht="15.75" customHeight="1">
      <c r="C459" s="51"/>
      <c r="D459" s="51"/>
      <c r="E459" s="51"/>
      <c r="F459" s="51"/>
      <c r="G459" s="51"/>
    </row>
    <row r="460" spans="3:7" ht="15.75" customHeight="1">
      <c r="C460" s="51"/>
      <c r="D460" s="51"/>
      <c r="E460" s="51"/>
      <c r="F460" s="51"/>
      <c r="G460" s="51"/>
    </row>
    <row r="461" spans="3:7" ht="15.75" customHeight="1">
      <c r="C461" s="51"/>
      <c r="D461" s="51"/>
      <c r="E461" s="51"/>
      <c r="F461" s="51"/>
      <c r="G461" s="51"/>
    </row>
    <row r="462" spans="3:7" ht="15.75" customHeight="1">
      <c r="C462" s="51"/>
      <c r="D462" s="51"/>
      <c r="E462" s="51"/>
      <c r="F462" s="51"/>
      <c r="G462" s="51"/>
    </row>
    <row r="463" spans="3:7" ht="15.75" customHeight="1">
      <c r="C463" s="51"/>
      <c r="D463" s="51"/>
      <c r="E463" s="51"/>
      <c r="F463" s="51"/>
      <c r="G463" s="51"/>
    </row>
    <row r="464" spans="3:7" ht="15.75" customHeight="1">
      <c r="C464" s="51"/>
      <c r="D464" s="51"/>
      <c r="E464" s="51"/>
      <c r="F464" s="51"/>
      <c r="G464" s="51"/>
    </row>
    <row r="465" spans="3:7" ht="15.75" customHeight="1">
      <c r="C465" s="51"/>
      <c r="D465" s="51"/>
      <c r="E465" s="51"/>
      <c r="F465" s="51"/>
      <c r="G465" s="51"/>
    </row>
    <row r="466" spans="3:7" ht="15.75" customHeight="1">
      <c r="C466" s="51"/>
      <c r="D466" s="51"/>
      <c r="E466" s="51"/>
      <c r="F466" s="51"/>
      <c r="G466" s="51"/>
    </row>
    <row r="467" spans="3:7" ht="15.75" customHeight="1">
      <c r="C467" s="51"/>
      <c r="D467" s="51"/>
      <c r="E467" s="51"/>
      <c r="F467" s="51"/>
      <c r="G467" s="51"/>
    </row>
    <row r="468" spans="3:7" ht="15.75" customHeight="1">
      <c r="C468" s="51"/>
      <c r="D468" s="51"/>
      <c r="E468" s="51"/>
      <c r="F468" s="51"/>
      <c r="G468" s="51"/>
    </row>
    <row r="469" spans="3:7" ht="15.75" customHeight="1">
      <c r="C469" s="51"/>
      <c r="D469" s="51"/>
      <c r="E469" s="51"/>
      <c r="F469" s="51"/>
      <c r="G469" s="51"/>
    </row>
    <row r="470" spans="3:7" ht="15.75" customHeight="1">
      <c r="C470" s="51"/>
      <c r="D470" s="51"/>
      <c r="E470" s="51"/>
      <c r="F470" s="51"/>
      <c r="G470" s="51"/>
    </row>
    <row r="471" spans="3:7" ht="15.75" customHeight="1">
      <c r="C471" s="51"/>
      <c r="D471" s="51"/>
      <c r="E471" s="51"/>
      <c r="F471" s="51"/>
      <c r="G471" s="51"/>
    </row>
    <row r="472" spans="3:7" ht="15.75" customHeight="1">
      <c r="C472" s="51"/>
      <c r="D472" s="51"/>
      <c r="E472" s="51"/>
      <c r="F472" s="51"/>
      <c r="G472" s="51"/>
    </row>
    <row r="473" spans="3:7" ht="15.75" customHeight="1">
      <c r="C473" s="51"/>
      <c r="D473" s="51"/>
      <c r="E473" s="51"/>
      <c r="F473" s="51"/>
      <c r="G473" s="51"/>
    </row>
    <row r="474" spans="3:7" ht="15.75" customHeight="1">
      <c r="C474" s="51"/>
      <c r="D474" s="51"/>
      <c r="E474" s="51"/>
      <c r="F474" s="51"/>
      <c r="G474" s="51"/>
    </row>
    <row r="475" spans="3:7" ht="15.75" customHeight="1">
      <c r="C475" s="51"/>
      <c r="D475" s="51"/>
      <c r="E475" s="51"/>
      <c r="F475" s="51"/>
      <c r="G475" s="51"/>
    </row>
    <row r="476" spans="3:7" ht="15.75" customHeight="1">
      <c r="C476" s="51"/>
      <c r="D476" s="51"/>
      <c r="E476" s="51"/>
      <c r="F476" s="51"/>
      <c r="G476" s="51"/>
    </row>
    <row r="477" spans="3:7" ht="15.75" customHeight="1">
      <c r="C477" s="51"/>
      <c r="D477" s="51"/>
      <c r="E477" s="51"/>
      <c r="F477" s="51"/>
      <c r="G477" s="51"/>
    </row>
    <row r="478" spans="3:7" ht="15.75" customHeight="1">
      <c r="C478" s="51"/>
      <c r="D478" s="51"/>
      <c r="E478" s="51"/>
      <c r="F478" s="51"/>
      <c r="G478" s="51"/>
    </row>
    <row r="479" spans="3:7" ht="15.75" customHeight="1">
      <c r="C479" s="51"/>
      <c r="D479" s="51"/>
      <c r="E479" s="51"/>
      <c r="F479" s="51"/>
      <c r="G479" s="51"/>
    </row>
    <row r="480" spans="3:7" ht="15.75" customHeight="1">
      <c r="C480" s="51"/>
      <c r="D480" s="51"/>
      <c r="E480" s="51"/>
      <c r="F480" s="51"/>
      <c r="G480" s="51"/>
    </row>
    <row r="481" spans="3:7" ht="15.75" customHeight="1">
      <c r="C481" s="51"/>
      <c r="D481" s="51"/>
      <c r="E481" s="51"/>
      <c r="F481" s="51"/>
      <c r="G481" s="51"/>
    </row>
    <row r="482" spans="3:7" ht="15.75" customHeight="1">
      <c r="C482" s="51"/>
      <c r="D482" s="51"/>
      <c r="E482" s="51"/>
      <c r="F482" s="51"/>
      <c r="G482" s="51"/>
    </row>
    <row r="483" spans="3:7" ht="15.75" customHeight="1">
      <c r="C483" s="51"/>
      <c r="D483" s="51"/>
      <c r="E483" s="51"/>
      <c r="F483" s="51"/>
      <c r="G483" s="51"/>
    </row>
    <row r="484" spans="3:7" ht="15.75" customHeight="1">
      <c r="C484" s="51"/>
      <c r="D484" s="51"/>
      <c r="E484" s="51"/>
      <c r="F484" s="51"/>
      <c r="G484" s="51"/>
    </row>
    <row r="485" spans="3:7" ht="15.75" customHeight="1">
      <c r="C485" s="51"/>
      <c r="D485" s="51"/>
      <c r="E485" s="51"/>
      <c r="F485" s="51"/>
      <c r="G485" s="51"/>
    </row>
    <row r="486" spans="3:7" ht="15.75" customHeight="1">
      <c r="C486" s="51"/>
      <c r="D486" s="51"/>
      <c r="E486" s="51"/>
      <c r="F486" s="51"/>
      <c r="G486" s="51"/>
    </row>
    <row r="487" spans="3:7" ht="15.75" customHeight="1">
      <c r="C487" s="51"/>
      <c r="D487" s="51"/>
      <c r="E487" s="51"/>
      <c r="F487" s="51"/>
      <c r="G487" s="51"/>
    </row>
    <row r="488" spans="3:7" ht="15.75" customHeight="1">
      <c r="C488" s="51"/>
      <c r="D488" s="51"/>
      <c r="E488" s="51"/>
      <c r="F488" s="51"/>
      <c r="G488" s="51"/>
    </row>
    <row r="489" spans="3:7" ht="15.75" customHeight="1">
      <c r="C489" s="51"/>
      <c r="D489" s="51"/>
      <c r="E489" s="51"/>
      <c r="F489" s="51"/>
      <c r="G489" s="51"/>
    </row>
    <row r="490" spans="3:7" ht="15.75" customHeight="1">
      <c r="C490" s="51"/>
      <c r="D490" s="51"/>
      <c r="E490" s="51"/>
      <c r="F490" s="51"/>
      <c r="G490" s="51"/>
    </row>
    <row r="491" spans="3:7" ht="15.75" customHeight="1">
      <c r="C491" s="51"/>
      <c r="D491" s="51"/>
      <c r="E491" s="51"/>
      <c r="F491" s="51"/>
      <c r="G491" s="51"/>
    </row>
    <row r="492" spans="3:7" ht="15.75" customHeight="1">
      <c r="C492" s="51"/>
      <c r="D492" s="51"/>
      <c r="E492" s="51"/>
      <c r="F492" s="51"/>
      <c r="G492" s="51"/>
    </row>
    <row r="493" spans="3:7" ht="15.75" customHeight="1">
      <c r="C493" s="51"/>
      <c r="D493" s="51"/>
      <c r="E493" s="51"/>
      <c r="F493" s="51"/>
      <c r="G493" s="51"/>
    </row>
    <row r="494" spans="3:7" ht="15.75" customHeight="1">
      <c r="C494" s="51"/>
      <c r="D494" s="51"/>
      <c r="E494" s="51"/>
      <c r="F494" s="51"/>
      <c r="G494" s="51"/>
    </row>
    <row r="495" spans="3:7" ht="15.75" customHeight="1">
      <c r="C495" s="51"/>
      <c r="D495" s="51"/>
      <c r="E495" s="51"/>
      <c r="F495" s="51"/>
      <c r="G495" s="51"/>
    </row>
    <row r="496" spans="3:7" ht="15.75" customHeight="1">
      <c r="C496" s="51"/>
      <c r="D496" s="51"/>
      <c r="E496" s="51"/>
      <c r="F496" s="51"/>
      <c r="G496" s="51"/>
    </row>
    <row r="497" spans="3:7" ht="15.75" customHeight="1">
      <c r="C497" s="51"/>
      <c r="D497" s="51"/>
      <c r="E497" s="51"/>
      <c r="F497" s="51"/>
      <c r="G497" s="51"/>
    </row>
    <row r="498" spans="3:7" ht="15.75" customHeight="1">
      <c r="C498" s="51"/>
      <c r="D498" s="51"/>
      <c r="E498" s="51"/>
      <c r="F498" s="51"/>
      <c r="G498" s="51"/>
    </row>
    <row r="499" spans="3:7" ht="15.75" customHeight="1">
      <c r="C499" s="51"/>
      <c r="D499" s="51"/>
      <c r="E499" s="51"/>
      <c r="F499" s="51"/>
      <c r="G499" s="51"/>
    </row>
    <row r="500" spans="3:7" ht="15.75" customHeight="1">
      <c r="C500" s="51"/>
      <c r="D500" s="51"/>
      <c r="E500" s="51"/>
      <c r="F500" s="51"/>
      <c r="G500" s="51"/>
    </row>
    <row r="501" spans="3:7" ht="15.75" customHeight="1">
      <c r="C501" s="51"/>
      <c r="D501" s="51"/>
      <c r="E501" s="51"/>
      <c r="F501" s="51"/>
      <c r="G501" s="51"/>
    </row>
    <row r="502" spans="3:7" ht="15.75" customHeight="1">
      <c r="C502" s="51"/>
      <c r="D502" s="51"/>
      <c r="E502" s="51"/>
      <c r="F502" s="51"/>
      <c r="G502" s="51"/>
    </row>
    <row r="503" spans="3:7" ht="15.75" customHeight="1">
      <c r="C503" s="51"/>
      <c r="D503" s="51"/>
      <c r="E503" s="51"/>
      <c r="F503" s="51"/>
      <c r="G503" s="51"/>
    </row>
    <row r="504" spans="3:7" ht="15.75" customHeight="1">
      <c r="C504" s="51"/>
      <c r="D504" s="51"/>
      <c r="E504" s="51"/>
      <c r="F504" s="51"/>
      <c r="G504" s="51"/>
    </row>
    <row r="505" spans="3:7" ht="15.75" customHeight="1">
      <c r="C505" s="51"/>
      <c r="D505" s="51"/>
      <c r="E505" s="51"/>
      <c r="F505" s="51"/>
      <c r="G505" s="51"/>
    </row>
    <row r="506" spans="3:7" ht="15.75" customHeight="1">
      <c r="C506" s="51"/>
      <c r="D506" s="51"/>
      <c r="E506" s="51"/>
      <c r="F506" s="51"/>
      <c r="G506" s="51"/>
    </row>
    <row r="507" spans="3:7" ht="15.75" customHeight="1">
      <c r="C507" s="51"/>
      <c r="D507" s="51"/>
      <c r="E507" s="51"/>
      <c r="F507" s="51"/>
      <c r="G507" s="51"/>
    </row>
    <row r="508" spans="3:7" ht="15.75" customHeight="1">
      <c r="C508" s="51"/>
      <c r="D508" s="51"/>
      <c r="E508" s="51"/>
      <c r="F508" s="51"/>
      <c r="G508" s="51"/>
    </row>
    <row r="509" spans="3:7" ht="15.75" customHeight="1">
      <c r="C509" s="51"/>
      <c r="D509" s="51"/>
      <c r="E509" s="51"/>
      <c r="F509" s="51"/>
      <c r="G509" s="51"/>
    </row>
    <row r="510" spans="3:7" ht="15.75" customHeight="1">
      <c r="C510" s="51"/>
      <c r="D510" s="51"/>
      <c r="E510" s="51"/>
      <c r="F510" s="51"/>
      <c r="G510" s="51"/>
    </row>
    <row r="511" spans="3:7" ht="15.75" customHeight="1">
      <c r="C511" s="51"/>
      <c r="D511" s="51"/>
      <c r="E511" s="51"/>
      <c r="F511" s="51"/>
      <c r="G511" s="51"/>
    </row>
    <row r="512" spans="3:7" ht="15.75" customHeight="1">
      <c r="C512" s="51"/>
      <c r="D512" s="51"/>
      <c r="E512" s="51"/>
      <c r="F512" s="51"/>
      <c r="G512" s="51"/>
    </row>
    <row r="513" spans="3:7" ht="15.75" customHeight="1">
      <c r="C513" s="51"/>
      <c r="D513" s="51"/>
      <c r="E513" s="51"/>
      <c r="F513" s="51"/>
      <c r="G513" s="51"/>
    </row>
    <row r="514" spans="3:7" ht="15.75" customHeight="1">
      <c r="C514" s="51"/>
      <c r="D514" s="51"/>
      <c r="E514" s="51"/>
      <c r="F514" s="51"/>
      <c r="G514" s="51"/>
    </row>
    <row r="515" spans="3:7" ht="15.75" customHeight="1">
      <c r="C515" s="51"/>
      <c r="D515" s="51"/>
      <c r="E515" s="51"/>
      <c r="F515" s="51"/>
      <c r="G515" s="51"/>
    </row>
    <row r="516" spans="3:7" ht="15.75" customHeight="1">
      <c r="C516" s="51"/>
      <c r="D516" s="51"/>
      <c r="E516" s="51"/>
      <c r="F516" s="51"/>
      <c r="G516" s="51"/>
    </row>
    <row r="517" spans="3:7" ht="15.75" customHeight="1">
      <c r="C517" s="51"/>
      <c r="D517" s="51"/>
      <c r="E517" s="51"/>
      <c r="F517" s="51"/>
      <c r="G517" s="51"/>
    </row>
    <row r="518" spans="3:7" ht="15.75" customHeight="1">
      <c r="C518" s="51"/>
      <c r="D518" s="51"/>
      <c r="E518" s="51"/>
      <c r="F518" s="51"/>
      <c r="G518" s="51"/>
    </row>
    <row r="519" spans="3:7" ht="15.75" customHeight="1">
      <c r="C519" s="51"/>
      <c r="D519" s="51"/>
      <c r="E519" s="51"/>
      <c r="F519" s="51"/>
      <c r="G519" s="51"/>
    </row>
    <row r="520" spans="3:7" ht="15.75" customHeight="1">
      <c r="C520" s="51"/>
      <c r="D520" s="51"/>
      <c r="E520" s="51"/>
      <c r="F520" s="51"/>
      <c r="G520" s="51"/>
    </row>
    <row r="521" spans="3:7" ht="15.75" customHeight="1">
      <c r="C521" s="51"/>
      <c r="D521" s="51"/>
      <c r="E521" s="51"/>
      <c r="F521" s="51"/>
      <c r="G521" s="51"/>
    </row>
    <row r="522" spans="3:7" ht="15.75" customHeight="1">
      <c r="C522" s="51"/>
      <c r="D522" s="51"/>
      <c r="E522" s="51"/>
      <c r="F522" s="51"/>
      <c r="G522" s="51"/>
    </row>
    <row r="523" spans="3:7" ht="15.75" customHeight="1">
      <c r="C523" s="51"/>
      <c r="D523" s="51"/>
      <c r="E523" s="51"/>
      <c r="F523" s="51"/>
      <c r="G523" s="51"/>
    </row>
    <row r="524" spans="3:7" ht="15.75" customHeight="1">
      <c r="C524" s="51"/>
      <c r="D524" s="51"/>
      <c r="E524" s="51"/>
      <c r="F524" s="51"/>
      <c r="G524" s="51"/>
    </row>
    <row r="525" spans="3:7" ht="15.75" customHeight="1">
      <c r="C525" s="51"/>
      <c r="D525" s="51"/>
      <c r="E525" s="51"/>
      <c r="F525" s="51"/>
      <c r="G525" s="51"/>
    </row>
    <row r="526" spans="3:7" ht="15.75" customHeight="1">
      <c r="C526" s="51"/>
      <c r="D526" s="51"/>
      <c r="E526" s="51"/>
      <c r="F526" s="51"/>
      <c r="G526" s="51"/>
    </row>
    <row r="527" spans="3:7" ht="15.75" customHeight="1">
      <c r="C527" s="51"/>
      <c r="D527" s="51"/>
      <c r="E527" s="51"/>
      <c r="F527" s="51"/>
      <c r="G527" s="51"/>
    </row>
    <row r="528" spans="3:7" ht="15.75" customHeight="1">
      <c r="C528" s="51"/>
      <c r="D528" s="51"/>
      <c r="E528" s="51"/>
      <c r="F528" s="51"/>
      <c r="G528" s="51"/>
    </row>
    <row r="529" spans="3:7" ht="15.75" customHeight="1">
      <c r="C529" s="51"/>
      <c r="D529" s="51"/>
      <c r="E529" s="51"/>
      <c r="F529" s="51"/>
      <c r="G529" s="51"/>
    </row>
    <row r="530" spans="3:7" ht="15.75" customHeight="1">
      <c r="C530" s="51"/>
      <c r="D530" s="51"/>
      <c r="E530" s="51"/>
      <c r="F530" s="51"/>
      <c r="G530" s="51"/>
    </row>
    <row r="531" spans="3:7" ht="15.75" customHeight="1">
      <c r="C531" s="51"/>
      <c r="D531" s="51"/>
      <c r="E531" s="51"/>
      <c r="F531" s="51"/>
      <c r="G531" s="51"/>
    </row>
    <row r="532" spans="3:7" ht="15.75" customHeight="1">
      <c r="C532" s="51"/>
      <c r="D532" s="51"/>
      <c r="E532" s="51"/>
      <c r="F532" s="51"/>
      <c r="G532" s="51"/>
    </row>
    <row r="533" spans="3:7" ht="15.75" customHeight="1">
      <c r="C533" s="51"/>
      <c r="D533" s="51"/>
      <c r="E533" s="51"/>
      <c r="F533" s="51"/>
      <c r="G533" s="51"/>
    </row>
    <row r="534" spans="3:7" ht="15.75" customHeight="1">
      <c r="C534" s="51"/>
      <c r="D534" s="51"/>
      <c r="E534" s="51"/>
      <c r="F534" s="51"/>
      <c r="G534" s="51"/>
    </row>
    <row r="535" spans="3:7" ht="15.75" customHeight="1">
      <c r="C535" s="51"/>
      <c r="D535" s="51"/>
      <c r="E535" s="51"/>
      <c r="F535" s="51"/>
      <c r="G535" s="51"/>
    </row>
    <row r="536" spans="3:7" ht="15.75" customHeight="1">
      <c r="C536" s="51"/>
      <c r="D536" s="51"/>
      <c r="E536" s="51"/>
      <c r="F536" s="51"/>
      <c r="G536" s="51"/>
    </row>
    <row r="537" spans="3:7" ht="15.75" customHeight="1">
      <c r="C537" s="51"/>
      <c r="D537" s="51"/>
      <c r="E537" s="51"/>
      <c r="F537" s="51"/>
      <c r="G537" s="51"/>
    </row>
    <row r="538" spans="3:7" ht="15.75" customHeight="1">
      <c r="C538" s="51"/>
      <c r="D538" s="51"/>
      <c r="E538" s="51"/>
      <c r="F538" s="51"/>
      <c r="G538" s="51"/>
    </row>
    <row r="539" spans="3:7" ht="15.75" customHeight="1">
      <c r="C539" s="51"/>
      <c r="D539" s="51"/>
      <c r="E539" s="51"/>
      <c r="F539" s="51"/>
      <c r="G539" s="51"/>
    </row>
    <row r="540" spans="3:7" ht="15.75" customHeight="1">
      <c r="C540" s="51"/>
      <c r="D540" s="51"/>
      <c r="E540" s="51"/>
      <c r="F540" s="51"/>
      <c r="G540" s="51"/>
    </row>
    <row r="541" spans="3:7" ht="15.75" customHeight="1">
      <c r="C541" s="51"/>
      <c r="D541" s="51"/>
      <c r="E541" s="51"/>
      <c r="F541" s="51"/>
      <c r="G541" s="51"/>
    </row>
    <row r="542" spans="3:7" ht="15.75" customHeight="1">
      <c r="C542" s="51"/>
      <c r="D542" s="51"/>
      <c r="E542" s="51"/>
      <c r="F542" s="51"/>
      <c r="G542" s="51"/>
    </row>
    <row r="543" spans="3:7" ht="15.75" customHeight="1">
      <c r="C543" s="51"/>
      <c r="D543" s="51"/>
      <c r="E543" s="51"/>
      <c r="F543" s="51"/>
      <c r="G543" s="51"/>
    </row>
    <row r="544" spans="3:7" ht="15.75" customHeight="1">
      <c r="C544" s="51"/>
      <c r="D544" s="51"/>
      <c r="E544" s="51"/>
      <c r="F544" s="51"/>
      <c r="G544" s="51"/>
    </row>
    <row r="545" spans="3:7" ht="15.75" customHeight="1">
      <c r="C545" s="51"/>
      <c r="D545" s="51"/>
      <c r="E545" s="51"/>
      <c r="F545" s="51"/>
      <c r="G545" s="51"/>
    </row>
    <row r="546" spans="3:7" ht="15.75" customHeight="1">
      <c r="C546" s="51"/>
      <c r="D546" s="51"/>
      <c r="E546" s="51"/>
      <c r="F546" s="51"/>
      <c r="G546" s="51"/>
    </row>
    <row r="547" spans="3:7" ht="15.75" customHeight="1">
      <c r="C547" s="51"/>
      <c r="D547" s="51"/>
      <c r="E547" s="51"/>
      <c r="F547" s="51"/>
      <c r="G547" s="51"/>
    </row>
    <row r="548" spans="3:7" ht="15.75" customHeight="1">
      <c r="C548" s="51"/>
      <c r="D548" s="51"/>
      <c r="E548" s="51"/>
      <c r="F548" s="51"/>
      <c r="G548" s="51"/>
    </row>
    <row r="549" spans="3:7" ht="15.75" customHeight="1">
      <c r="C549" s="51"/>
      <c r="D549" s="51"/>
      <c r="E549" s="51"/>
      <c r="F549" s="51"/>
      <c r="G549" s="51"/>
    </row>
    <row r="550" spans="3:7" ht="15.75" customHeight="1">
      <c r="C550" s="51"/>
      <c r="D550" s="51"/>
      <c r="E550" s="51"/>
      <c r="F550" s="51"/>
      <c r="G550" s="51"/>
    </row>
    <row r="551" spans="3:7" ht="15.75" customHeight="1">
      <c r="C551" s="51"/>
      <c r="D551" s="51"/>
      <c r="E551" s="51"/>
      <c r="F551" s="51"/>
      <c r="G551" s="51"/>
    </row>
    <row r="552" spans="3:7" ht="15.75" customHeight="1">
      <c r="C552" s="51"/>
      <c r="D552" s="51"/>
      <c r="E552" s="51"/>
      <c r="F552" s="51"/>
      <c r="G552" s="51"/>
    </row>
    <row r="553" spans="3:7" ht="15.75" customHeight="1">
      <c r="C553" s="51"/>
      <c r="D553" s="51"/>
      <c r="E553" s="51"/>
      <c r="F553" s="51"/>
      <c r="G553" s="51"/>
    </row>
    <row r="554" spans="3:7" ht="15.75" customHeight="1">
      <c r="C554" s="51"/>
      <c r="D554" s="51"/>
      <c r="E554" s="51"/>
      <c r="F554" s="51"/>
      <c r="G554" s="51"/>
    </row>
    <row r="555" spans="3:7" ht="15.75" customHeight="1">
      <c r="C555" s="51"/>
      <c r="D555" s="51"/>
      <c r="E555" s="51"/>
      <c r="F555" s="51"/>
      <c r="G555" s="51"/>
    </row>
    <row r="556" spans="3:7" ht="15.75" customHeight="1">
      <c r="C556" s="51"/>
      <c r="D556" s="51"/>
      <c r="E556" s="51"/>
      <c r="F556" s="51"/>
      <c r="G556" s="51"/>
    </row>
    <row r="557" spans="3:7" ht="15.75" customHeight="1">
      <c r="C557" s="51"/>
      <c r="D557" s="51"/>
      <c r="E557" s="51"/>
      <c r="F557" s="51"/>
      <c r="G557" s="51"/>
    </row>
    <row r="558" spans="3:7" ht="15.75" customHeight="1">
      <c r="C558" s="51"/>
      <c r="D558" s="51"/>
      <c r="E558" s="51"/>
      <c r="F558" s="51"/>
      <c r="G558" s="51"/>
    </row>
    <row r="559" spans="3:7" ht="15.75" customHeight="1">
      <c r="C559" s="51"/>
      <c r="D559" s="51"/>
      <c r="E559" s="51"/>
      <c r="F559" s="51"/>
      <c r="G559" s="51"/>
    </row>
    <row r="560" spans="3:7" ht="15.75" customHeight="1">
      <c r="C560" s="51"/>
      <c r="D560" s="51"/>
      <c r="E560" s="51"/>
      <c r="F560" s="51"/>
      <c r="G560" s="51"/>
    </row>
    <row r="561" spans="3:7" ht="15.75" customHeight="1">
      <c r="C561" s="51"/>
      <c r="D561" s="51"/>
      <c r="E561" s="51"/>
      <c r="F561" s="51"/>
      <c r="G561" s="51"/>
    </row>
    <row r="562" spans="3:7" ht="15.75" customHeight="1">
      <c r="C562" s="51"/>
      <c r="D562" s="51"/>
      <c r="E562" s="51"/>
      <c r="F562" s="51"/>
      <c r="G562" s="51"/>
    </row>
    <row r="563" spans="3:7" ht="15.75" customHeight="1">
      <c r="C563" s="51"/>
      <c r="D563" s="51"/>
      <c r="E563" s="51"/>
      <c r="F563" s="51"/>
      <c r="G563" s="51"/>
    </row>
    <row r="564" spans="3:7" ht="15.75" customHeight="1">
      <c r="C564" s="51"/>
      <c r="D564" s="51"/>
      <c r="E564" s="51"/>
      <c r="F564" s="51"/>
      <c r="G564" s="51"/>
    </row>
    <row r="565" spans="3:7" ht="15.75" customHeight="1">
      <c r="C565" s="51"/>
      <c r="D565" s="51"/>
      <c r="E565" s="51"/>
      <c r="F565" s="51"/>
      <c r="G565" s="51"/>
    </row>
    <row r="566" spans="3:7" ht="15.75" customHeight="1">
      <c r="C566" s="51"/>
      <c r="D566" s="51"/>
      <c r="E566" s="51"/>
      <c r="F566" s="51"/>
      <c r="G566" s="51"/>
    </row>
    <row r="567" spans="3:7" ht="15.75" customHeight="1">
      <c r="C567" s="51"/>
      <c r="D567" s="51"/>
      <c r="E567" s="51"/>
      <c r="F567" s="51"/>
      <c r="G567" s="51"/>
    </row>
    <row r="568" spans="3:7" ht="15.75" customHeight="1">
      <c r="C568" s="51"/>
      <c r="D568" s="51"/>
      <c r="E568" s="51"/>
      <c r="F568" s="51"/>
      <c r="G568" s="51"/>
    </row>
    <row r="569" spans="3:7" ht="15.75" customHeight="1">
      <c r="C569" s="51"/>
      <c r="D569" s="51"/>
      <c r="E569" s="51"/>
      <c r="F569" s="51"/>
      <c r="G569" s="51"/>
    </row>
    <row r="570" spans="3:7" ht="15.75" customHeight="1">
      <c r="C570" s="51"/>
      <c r="D570" s="51"/>
      <c r="E570" s="51"/>
      <c r="F570" s="51"/>
      <c r="G570" s="51"/>
    </row>
    <row r="571" spans="3:7" ht="15.75" customHeight="1">
      <c r="C571" s="51"/>
      <c r="D571" s="51"/>
      <c r="E571" s="51"/>
      <c r="F571" s="51"/>
      <c r="G571" s="51"/>
    </row>
    <row r="572" spans="3:7" ht="15.75" customHeight="1">
      <c r="C572" s="51"/>
      <c r="D572" s="51"/>
      <c r="E572" s="51"/>
      <c r="F572" s="51"/>
      <c r="G572" s="51"/>
    </row>
    <row r="573" spans="3:7" ht="15.75" customHeight="1">
      <c r="C573" s="51"/>
      <c r="D573" s="51"/>
      <c r="E573" s="51"/>
      <c r="F573" s="51"/>
      <c r="G573" s="51"/>
    </row>
    <row r="574" spans="3:7" ht="15.75" customHeight="1">
      <c r="C574" s="51"/>
      <c r="D574" s="51"/>
      <c r="E574" s="51"/>
      <c r="F574" s="51"/>
      <c r="G574" s="51"/>
    </row>
    <row r="575" spans="3:7" ht="15.75" customHeight="1">
      <c r="C575" s="51"/>
      <c r="D575" s="51"/>
      <c r="E575" s="51"/>
      <c r="F575" s="51"/>
      <c r="G575" s="51"/>
    </row>
    <row r="576" spans="3:7" ht="15.75" customHeight="1">
      <c r="C576" s="51"/>
      <c r="D576" s="51"/>
      <c r="E576" s="51"/>
      <c r="F576" s="51"/>
      <c r="G576" s="51"/>
    </row>
    <row r="577" spans="3:7" ht="15.75" customHeight="1">
      <c r="C577" s="51"/>
      <c r="D577" s="51"/>
      <c r="E577" s="51"/>
      <c r="F577" s="51"/>
      <c r="G577" s="51"/>
    </row>
    <row r="578" spans="3:7" ht="15.75" customHeight="1">
      <c r="C578" s="51"/>
      <c r="D578" s="51"/>
      <c r="E578" s="51"/>
      <c r="F578" s="51"/>
      <c r="G578" s="51"/>
    </row>
    <row r="579" spans="3:7" ht="15.75" customHeight="1">
      <c r="C579" s="51"/>
      <c r="D579" s="51"/>
      <c r="E579" s="51"/>
      <c r="F579" s="51"/>
      <c r="G579" s="51"/>
    </row>
    <row r="580" spans="3:7" ht="15.75" customHeight="1">
      <c r="C580" s="51"/>
      <c r="D580" s="51"/>
      <c r="E580" s="51"/>
      <c r="F580" s="51"/>
      <c r="G580" s="51"/>
    </row>
    <row r="581" spans="3:7" ht="15.75" customHeight="1">
      <c r="C581" s="51"/>
      <c r="D581" s="51"/>
      <c r="E581" s="51"/>
      <c r="F581" s="51"/>
      <c r="G581" s="51"/>
    </row>
    <row r="582" spans="3:7" ht="15.75" customHeight="1">
      <c r="C582" s="51"/>
      <c r="D582" s="51"/>
      <c r="E582" s="51"/>
      <c r="F582" s="51"/>
      <c r="G582" s="51"/>
    </row>
    <row r="583" spans="3:7" ht="15.75" customHeight="1">
      <c r="C583" s="51"/>
      <c r="D583" s="51"/>
      <c r="E583" s="51"/>
      <c r="F583" s="51"/>
      <c r="G583" s="51"/>
    </row>
    <row r="584" spans="3:7" ht="15.75" customHeight="1">
      <c r="C584" s="51"/>
      <c r="D584" s="51"/>
      <c r="E584" s="51"/>
      <c r="F584" s="51"/>
      <c r="G584" s="51"/>
    </row>
    <row r="585" spans="3:7" ht="15.75" customHeight="1">
      <c r="C585" s="51"/>
      <c r="D585" s="51"/>
      <c r="E585" s="51"/>
      <c r="F585" s="51"/>
      <c r="G585" s="51"/>
    </row>
    <row r="586" spans="3:7" ht="15.75" customHeight="1">
      <c r="C586" s="51"/>
      <c r="D586" s="51"/>
      <c r="E586" s="51"/>
      <c r="F586" s="51"/>
      <c r="G586" s="51"/>
    </row>
    <row r="587" spans="3:7" ht="15.75" customHeight="1">
      <c r="C587" s="51"/>
      <c r="D587" s="51"/>
      <c r="E587" s="51"/>
      <c r="F587" s="51"/>
      <c r="G587" s="51"/>
    </row>
    <row r="588" spans="3:7" ht="15.75" customHeight="1">
      <c r="C588" s="51"/>
      <c r="D588" s="51"/>
      <c r="E588" s="51"/>
      <c r="F588" s="51"/>
      <c r="G588" s="51"/>
    </row>
    <row r="589" spans="3:7" ht="15.75" customHeight="1">
      <c r="C589" s="51"/>
      <c r="D589" s="51"/>
      <c r="E589" s="51"/>
      <c r="F589" s="51"/>
      <c r="G589" s="51"/>
    </row>
    <row r="590" spans="3:7" ht="15.75" customHeight="1">
      <c r="C590" s="51"/>
      <c r="D590" s="51"/>
      <c r="E590" s="51"/>
      <c r="F590" s="51"/>
      <c r="G590" s="51"/>
    </row>
    <row r="591" spans="3:7" ht="15.75" customHeight="1">
      <c r="C591" s="51"/>
      <c r="D591" s="51"/>
      <c r="E591" s="51"/>
      <c r="F591" s="51"/>
      <c r="G591" s="51"/>
    </row>
    <row r="592" spans="3:7" ht="15.75" customHeight="1">
      <c r="C592" s="51"/>
      <c r="D592" s="51"/>
      <c r="E592" s="51"/>
      <c r="F592" s="51"/>
      <c r="G592" s="51"/>
    </row>
    <row r="593" spans="3:7" ht="15.75" customHeight="1">
      <c r="C593" s="51"/>
      <c r="D593" s="51"/>
      <c r="E593" s="51"/>
      <c r="F593" s="51"/>
      <c r="G593" s="51"/>
    </row>
    <row r="594" spans="3:7" ht="15.75" customHeight="1">
      <c r="C594" s="51"/>
      <c r="D594" s="51"/>
      <c r="E594" s="51"/>
      <c r="F594" s="51"/>
      <c r="G594" s="51"/>
    </row>
    <row r="595" spans="3:7" ht="15.75" customHeight="1">
      <c r="C595" s="51"/>
      <c r="D595" s="51"/>
      <c r="E595" s="51"/>
      <c r="F595" s="51"/>
      <c r="G595" s="51"/>
    </row>
    <row r="596" spans="3:7" ht="15.75" customHeight="1">
      <c r="C596" s="51"/>
      <c r="D596" s="51"/>
      <c r="E596" s="51"/>
      <c r="F596" s="51"/>
      <c r="G596" s="51"/>
    </row>
    <row r="597" spans="3:7" ht="15.75" customHeight="1">
      <c r="C597" s="51"/>
      <c r="D597" s="51"/>
      <c r="E597" s="51"/>
      <c r="F597" s="51"/>
      <c r="G597" s="51"/>
    </row>
    <row r="598" spans="3:7" ht="15.75" customHeight="1">
      <c r="C598" s="51"/>
      <c r="D598" s="51"/>
      <c r="E598" s="51"/>
      <c r="F598" s="51"/>
      <c r="G598" s="51"/>
    </row>
    <row r="599" spans="3:7" ht="15.75" customHeight="1">
      <c r="C599" s="51"/>
      <c r="D599" s="51"/>
      <c r="E599" s="51"/>
      <c r="F599" s="51"/>
      <c r="G599" s="51"/>
    </row>
    <row r="600" spans="3:7" ht="15.75" customHeight="1">
      <c r="C600" s="51"/>
      <c r="D600" s="51"/>
      <c r="E600" s="51"/>
      <c r="F600" s="51"/>
      <c r="G600" s="51"/>
    </row>
    <row r="601" spans="3:7" ht="15.75" customHeight="1">
      <c r="C601" s="51"/>
      <c r="D601" s="51"/>
      <c r="E601" s="51"/>
      <c r="F601" s="51"/>
      <c r="G601" s="51"/>
    </row>
    <row r="602" spans="3:7" ht="15.75" customHeight="1">
      <c r="C602" s="51"/>
      <c r="D602" s="51"/>
      <c r="E602" s="51"/>
      <c r="F602" s="51"/>
      <c r="G602" s="51"/>
    </row>
    <row r="603" spans="3:7" ht="15.75" customHeight="1">
      <c r="C603" s="51"/>
      <c r="D603" s="51"/>
      <c r="E603" s="51"/>
      <c r="F603" s="51"/>
      <c r="G603" s="51"/>
    </row>
    <row r="604" spans="3:7" ht="15.75" customHeight="1">
      <c r="C604" s="51"/>
      <c r="D604" s="51"/>
      <c r="E604" s="51"/>
      <c r="F604" s="51"/>
      <c r="G604" s="51"/>
    </row>
    <row r="605" spans="3:7" ht="15.75" customHeight="1">
      <c r="C605" s="51"/>
      <c r="D605" s="51"/>
      <c r="E605" s="51"/>
      <c r="F605" s="51"/>
      <c r="G605" s="51"/>
    </row>
    <row r="606" spans="3:7" ht="15.75" customHeight="1">
      <c r="C606" s="51"/>
      <c r="D606" s="51"/>
      <c r="E606" s="51"/>
      <c r="F606" s="51"/>
      <c r="G606" s="51"/>
    </row>
    <row r="607" spans="3:7" ht="15.75" customHeight="1">
      <c r="C607" s="51"/>
      <c r="D607" s="51"/>
      <c r="E607" s="51"/>
      <c r="F607" s="51"/>
      <c r="G607" s="51"/>
    </row>
    <row r="608" spans="3:7" ht="15.75" customHeight="1">
      <c r="C608" s="51"/>
      <c r="D608" s="51"/>
      <c r="E608" s="51"/>
      <c r="F608" s="51"/>
      <c r="G608" s="51"/>
    </row>
    <row r="609" spans="3:7" ht="15.75" customHeight="1">
      <c r="C609" s="51"/>
      <c r="D609" s="51"/>
      <c r="E609" s="51"/>
      <c r="F609" s="51"/>
      <c r="G609" s="51"/>
    </row>
    <row r="610" spans="3:7" ht="15.75" customHeight="1">
      <c r="C610" s="51"/>
      <c r="D610" s="51"/>
      <c r="E610" s="51"/>
      <c r="F610" s="51"/>
      <c r="G610" s="51"/>
    </row>
    <row r="611" spans="3:7" ht="15.75" customHeight="1">
      <c r="C611" s="51"/>
      <c r="D611" s="51"/>
      <c r="E611" s="51"/>
      <c r="F611" s="51"/>
      <c r="G611" s="51"/>
    </row>
    <row r="612" spans="3:7" ht="15.75" customHeight="1">
      <c r="C612" s="51"/>
      <c r="D612" s="51"/>
      <c r="E612" s="51"/>
      <c r="F612" s="51"/>
      <c r="G612" s="51"/>
    </row>
    <row r="613" spans="3:7" ht="15.75" customHeight="1">
      <c r="C613" s="51"/>
      <c r="D613" s="51"/>
      <c r="E613" s="51"/>
      <c r="F613" s="51"/>
      <c r="G613" s="51"/>
    </row>
    <row r="614" spans="3:7" ht="15.75" customHeight="1">
      <c r="C614" s="51"/>
      <c r="D614" s="51"/>
      <c r="E614" s="51"/>
      <c r="F614" s="51"/>
      <c r="G614" s="51"/>
    </row>
    <row r="615" spans="3:7" ht="15.75" customHeight="1">
      <c r="C615" s="51"/>
      <c r="D615" s="51"/>
      <c r="E615" s="51"/>
      <c r="F615" s="51"/>
      <c r="G615" s="51"/>
    </row>
    <row r="616" spans="3:7" ht="15.75" customHeight="1">
      <c r="C616" s="51"/>
      <c r="D616" s="51"/>
      <c r="E616" s="51"/>
      <c r="F616" s="51"/>
      <c r="G616" s="51"/>
    </row>
    <row r="617" spans="3:7" ht="15.75" customHeight="1">
      <c r="C617" s="51"/>
      <c r="D617" s="51"/>
      <c r="E617" s="51"/>
      <c r="F617" s="51"/>
      <c r="G617" s="51"/>
    </row>
    <row r="618" spans="3:7" ht="15.75" customHeight="1">
      <c r="C618" s="51"/>
      <c r="D618" s="51"/>
      <c r="E618" s="51"/>
      <c r="F618" s="51"/>
      <c r="G618" s="51"/>
    </row>
    <row r="619" spans="3:7" ht="15.75" customHeight="1">
      <c r="C619" s="51"/>
      <c r="D619" s="51"/>
      <c r="E619" s="51"/>
      <c r="F619" s="51"/>
      <c r="G619" s="51"/>
    </row>
    <row r="620" spans="3:7" ht="15.75" customHeight="1">
      <c r="C620" s="51"/>
      <c r="D620" s="51"/>
      <c r="E620" s="51"/>
      <c r="F620" s="51"/>
      <c r="G620" s="51"/>
    </row>
    <row r="621" spans="3:7" ht="15.75" customHeight="1">
      <c r="C621" s="51"/>
      <c r="D621" s="51"/>
      <c r="E621" s="51"/>
      <c r="F621" s="51"/>
      <c r="G621" s="51"/>
    </row>
    <row r="622" spans="3:7" ht="15.75" customHeight="1">
      <c r="C622" s="51"/>
      <c r="D622" s="51"/>
      <c r="E622" s="51"/>
      <c r="F622" s="51"/>
      <c r="G622" s="51"/>
    </row>
    <row r="623" spans="3:7" ht="15.75" customHeight="1">
      <c r="C623" s="51"/>
      <c r="D623" s="51"/>
      <c r="E623" s="51"/>
      <c r="F623" s="51"/>
      <c r="G623" s="51"/>
    </row>
    <row r="624" spans="3:7" ht="15.75" customHeight="1">
      <c r="C624" s="51"/>
      <c r="D624" s="51"/>
      <c r="E624" s="51"/>
      <c r="F624" s="51"/>
      <c r="G624" s="51"/>
    </row>
    <row r="625" spans="3:7" ht="15.75" customHeight="1">
      <c r="C625" s="51"/>
      <c r="D625" s="51"/>
      <c r="E625" s="51"/>
      <c r="F625" s="51"/>
      <c r="G625" s="51"/>
    </row>
    <row r="626" spans="3:7" ht="15.75" customHeight="1">
      <c r="C626" s="51"/>
      <c r="D626" s="51"/>
      <c r="E626" s="51"/>
      <c r="F626" s="51"/>
      <c r="G626" s="51"/>
    </row>
    <row r="627" spans="3:7" ht="15.75" customHeight="1">
      <c r="C627" s="51"/>
      <c r="D627" s="51"/>
      <c r="E627" s="51"/>
      <c r="F627" s="51"/>
      <c r="G627" s="51"/>
    </row>
    <row r="628" spans="3:7" ht="15.75" customHeight="1">
      <c r="C628" s="51"/>
      <c r="D628" s="51"/>
      <c r="E628" s="51"/>
      <c r="F628" s="51"/>
      <c r="G628" s="51"/>
    </row>
    <row r="629" spans="3:7" ht="15.75" customHeight="1">
      <c r="C629" s="51"/>
      <c r="D629" s="51"/>
      <c r="E629" s="51"/>
      <c r="F629" s="51"/>
      <c r="G629" s="51"/>
    </row>
    <row r="630" spans="3:7" ht="15.75" customHeight="1">
      <c r="C630" s="51"/>
      <c r="D630" s="51"/>
      <c r="E630" s="51"/>
      <c r="F630" s="51"/>
      <c r="G630" s="51"/>
    </row>
    <row r="631" spans="3:7" ht="15.75" customHeight="1">
      <c r="C631" s="51"/>
      <c r="D631" s="51"/>
      <c r="E631" s="51"/>
      <c r="F631" s="51"/>
      <c r="G631" s="51"/>
    </row>
    <row r="632" spans="3:7" ht="15.75" customHeight="1">
      <c r="C632" s="51"/>
      <c r="D632" s="51"/>
      <c r="E632" s="51"/>
      <c r="F632" s="51"/>
      <c r="G632" s="51"/>
    </row>
    <row r="633" spans="3:7" ht="15.75" customHeight="1">
      <c r="C633" s="51"/>
      <c r="D633" s="51"/>
      <c r="E633" s="51"/>
      <c r="F633" s="51"/>
      <c r="G633" s="51"/>
    </row>
    <row r="634" spans="3:7" ht="15.75" customHeight="1">
      <c r="C634" s="51"/>
      <c r="D634" s="51"/>
      <c r="E634" s="51"/>
      <c r="F634" s="51"/>
      <c r="G634" s="51"/>
    </row>
    <row r="635" spans="3:7" ht="15.75" customHeight="1">
      <c r="C635" s="51"/>
      <c r="D635" s="51"/>
      <c r="E635" s="51"/>
      <c r="F635" s="51"/>
      <c r="G635" s="51"/>
    </row>
    <row r="636" spans="3:7" ht="15.75" customHeight="1">
      <c r="C636" s="51"/>
      <c r="D636" s="51"/>
      <c r="E636" s="51"/>
      <c r="F636" s="51"/>
      <c r="G636" s="51"/>
    </row>
    <row r="637" spans="3:7" ht="15.75" customHeight="1">
      <c r="C637" s="51"/>
      <c r="D637" s="51"/>
      <c r="E637" s="51"/>
      <c r="F637" s="51"/>
      <c r="G637" s="51"/>
    </row>
    <row r="638" spans="3:7" ht="15.75" customHeight="1">
      <c r="C638" s="51"/>
      <c r="D638" s="51"/>
      <c r="E638" s="51"/>
      <c r="F638" s="51"/>
      <c r="G638" s="51"/>
    </row>
    <row r="639" spans="3:7" ht="15.75" customHeight="1">
      <c r="C639" s="51"/>
      <c r="D639" s="51"/>
      <c r="E639" s="51"/>
      <c r="F639" s="51"/>
      <c r="G639" s="51"/>
    </row>
    <row r="640" spans="3:7" ht="15.75" customHeight="1">
      <c r="C640" s="51"/>
      <c r="D640" s="51"/>
      <c r="E640" s="51"/>
      <c r="F640" s="51"/>
      <c r="G640" s="51"/>
    </row>
    <row r="641" spans="3:7" ht="15.75" customHeight="1">
      <c r="C641" s="51"/>
      <c r="D641" s="51"/>
      <c r="E641" s="51"/>
      <c r="F641" s="51"/>
      <c r="G641" s="51"/>
    </row>
    <row r="642" spans="3:7" ht="15.75" customHeight="1">
      <c r="C642" s="51"/>
      <c r="D642" s="51"/>
      <c r="E642" s="51"/>
      <c r="F642" s="51"/>
      <c r="G642" s="51"/>
    </row>
    <row r="643" spans="3:7" ht="15.75" customHeight="1">
      <c r="C643" s="51"/>
      <c r="D643" s="51"/>
      <c r="E643" s="51"/>
      <c r="F643" s="51"/>
      <c r="G643" s="51"/>
    </row>
    <row r="644" spans="3:7" ht="15.75" customHeight="1">
      <c r="C644" s="51"/>
      <c r="D644" s="51"/>
      <c r="E644" s="51"/>
      <c r="F644" s="51"/>
      <c r="G644" s="51"/>
    </row>
    <row r="645" spans="3:7" ht="15.75" customHeight="1">
      <c r="C645" s="51"/>
      <c r="D645" s="51"/>
      <c r="E645" s="51"/>
      <c r="F645" s="51"/>
      <c r="G645" s="51"/>
    </row>
    <row r="646" spans="3:7" ht="15.75" customHeight="1">
      <c r="C646" s="51"/>
      <c r="D646" s="51"/>
      <c r="E646" s="51"/>
      <c r="F646" s="51"/>
      <c r="G646" s="51"/>
    </row>
    <row r="647" spans="3:7" ht="15.75" customHeight="1">
      <c r="C647" s="51"/>
      <c r="D647" s="51"/>
      <c r="E647" s="51"/>
      <c r="F647" s="51"/>
      <c r="G647" s="51"/>
    </row>
    <row r="648" spans="3:7" ht="15.75" customHeight="1">
      <c r="C648" s="51"/>
      <c r="D648" s="51"/>
      <c r="E648" s="51"/>
      <c r="F648" s="51"/>
      <c r="G648" s="51"/>
    </row>
    <row r="649" spans="3:7" ht="15.75" customHeight="1">
      <c r="C649" s="51"/>
      <c r="D649" s="51"/>
      <c r="E649" s="51"/>
      <c r="F649" s="51"/>
      <c r="G649" s="51"/>
    </row>
    <row r="650" spans="3:7" ht="15.75" customHeight="1">
      <c r="C650" s="51"/>
      <c r="D650" s="51"/>
      <c r="E650" s="51"/>
      <c r="F650" s="51"/>
      <c r="G650" s="51"/>
    </row>
    <row r="651" spans="3:7" ht="15.75" customHeight="1">
      <c r="C651" s="51"/>
      <c r="D651" s="51"/>
      <c r="E651" s="51"/>
      <c r="F651" s="51"/>
      <c r="G651" s="51"/>
    </row>
    <row r="652" spans="3:7" ht="15.75" customHeight="1">
      <c r="C652" s="51"/>
      <c r="D652" s="51"/>
      <c r="E652" s="51"/>
      <c r="F652" s="51"/>
      <c r="G652" s="51"/>
    </row>
    <row r="653" spans="3:7" ht="15.75" customHeight="1">
      <c r="C653" s="51"/>
      <c r="D653" s="51"/>
      <c r="E653" s="51"/>
      <c r="F653" s="51"/>
      <c r="G653" s="51"/>
    </row>
    <row r="654" spans="3:7" ht="15.75" customHeight="1">
      <c r="C654" s="51"/>
      <c r="D654" s="51"/>
      <c r="E654" s="51"/>
      <c r="F654" s="51"/>
      <c r="G654" s="51"/>
    </row>
    <row r="655" spans="3:7" ht="15.75" customHeight="1">
      <c r="C655" s="51"/>
      <c r="D655" s="51"/>
      <c r="E655" s="51"/>
      <c r="F655" s="51"/>
      <c r="G655" s="51"/>
    </row>
    <row r="656" spans="3:7" ht="15.75" customHeight="1">
      <c r="C656" s="51"/>
      <c r="D656" s="51"/>
      <c r="E656" s="51"/>
      <c r="F656" s="51"/>
      <c r="G656" s="51"/>
    </row>
    <row r="657" spans="3:7" ht="15.75" customHeight="1">
      <c r="C657" s="51"/>
      <c r="D657" s="51"/>
      <c r="E657" s="51"/>
      <c r="F657" s="51"/>
      <c r="G657" s="51"/>
    </row>
    <row r="658" spans="3:7" ht="15.75" customHeight="1">
      <c r="C658" s="51"/>
      <c r="D658" s="51"/>
      <c r="E658" s="51"/>
      <c r="F658" s="51"/>
      <c r="G658" s="51"/>
    </row>
    <row r="659" spans="3:7" ht="15.75" customHeight="1">
      <c r="C659" s="51"/>
      <c r="D659" s="51"/>
      <c r="E659" s="51"/>
      <c r="F659" s="51"/>
      <c r="G659" s="51"/>
    </row>
    <row r="660" spans="3:7" ht="15.75" customHeight="1">
      <c r="C660" s="51"/>
      <c r="D660" s="51"/>
      <c r="E660" s="51"/>
      <c r="F660" s="51"/>
      <c r="G660" s="51"/>
    </row>
    <row r="661" spans="3:7" ht="15.75" customHeight="1">
      <c r="C661" s="51"/>
      <c r="D661" s="51"/>
      <c r="E661" s="51"/>
      <c r="F661" s="51"/>
      <c r="G661" s="51"/>
    </row>
    <row r="662" spans="3:7" ht="15.75" customHeight="1">
      <c r="C662" s="51"/>
      <c r="D662" s="51"/>
      <c r="E662" s="51"/>
      <c r="F662" s="51"/>
      <c r="G662" s="51"/>
    </row>
    <row r="663" spans="3:7" ht="15.75" customHeight="1">
      <c r="C663" s="51"/>
      <c r="D663" s="51"/>
      <c r="E663" s="51"/>
      <c r="F663" s="51"/>
      <c r="G663" s="51"/>
    </row>
    <row r="664" spans="3:7" ht="15.75" customHeight="1">
      <c r="C664" s="51"/>
      <c r="D664" s="51"/>
      <c r="E664" s="51"/>
      <c r="F664" s="51"/>
      <c r="G664" s="51"/>
    </row>
    <row r="665" spans="3:7" ht="15.75" customHeight="1">
      <c r="C665" s="51"/>
      <c r="D665" s="51"/>
      <c r="E665" s="51"/>
      <c r="F665" s="51"/>
      <c r="G665" s="51"/>
    </row>
    <row r="666" spans="3:7" ht="15.75" customHeight="1">
      <c r="C666" s="51"/>
      <c r="D666" s="51"/>
      <c r="E666" s="51"/>
      <c r="F666" s="51"/>
      <c r="G666" s="51"/>
    </row>
    <row r="667" spans="3:7" ht="15.75" customHeight="1">
      <c r="C667" s="51"/>
      <c r="D667" s="51"/>
      <c r="E667" s="51"/>
      <c r="F667" s="51"/>
      <c r="G667" s="51"/>
    </row>
    <row r="668" spans="3:7" ht="15.75" customHeight="1">
      <c r="C668" s="51"/>
      <c r="D668" s="51"/>
      <c r="E668" s="51"/>
      <c r="F668" s="51"/>
      <c r="G668" s="51"/>
    </row>
    <row r="669" spans="3:7" ht="15.75" customHeight="1">
      <c r="C669" s="51"/>
      <c r="D669" s="51"/>
      <c r="E669" s="51"/>
      <c r="F669" s="51"/>
      <c r="G669" s="51"/>
    </row>
    <row r="670" spans="3:7" ht="15.75" customHeight="1">
      <c r="C670" s="51"/>
      <c r="D670" s="51"/>
      <c r="E670" s="51"/>
      <c r="F670" s="51"/>
      <c r="G670" s="51"/>
    </row>
    <row r="671" spans="3:7" ht="15.75" customHeight="1">
      <c r="C671" s="51"/>
      <c r="D671" s="51"/>
      <c r="E671" s="51"/>
      <c r="F671" s="51"/>
      <c r="G671" s="51"/>
    </row>
    <row r="672" spans="3:7" ht="15.75" customHeight="1">
      <c r="C672" s="51"/>
      <c r="D672" s="51"/>
      <c r="E672" s="51"/>
      <c r="F672" s="51"/>
      <c r="G672" s="51"/>
    </row>
    <row r="673" spans="3:7" ht="15.75" customHeight="1">
      <c r="C673" s="51"/>
      <c r="D673" s="51"/>
      <c r="E673" s="51"/>
      <c r="F673" s="51"/>
      <c r="G673" s="51"/>
    </row>
    <row r="674" spans="3:7" ht="15.75" customHeight="1">
      <c r="C674" s="51"/>
      <c r="D674" s="51"/>
      <c r="E674" s="51"/>
      <c r="F674" s="51"/>
      <c r="G674" s="51"/>
    </row>
    <row r="675" spans="3:7" ht="15.75" customHeight="1">
      <c r="C675" s="51"/>
      <c r="D675" s="51"/>
      <c r="E675" s="51"/>
      <c r="F675" s="51"/>
      <c r="G675" s="51"/>
    </row>
    <row r="676" spans="3:7" ht="15.75" customHeight="1">
      <c r="C676" s="51"/>
      <c r="D676" s="51"/>
      <c r="E676" s="51"/>
      <c r="F676" s="51"/>
      <c r="G676" s="51"/>
    </row>
    <row r="677" spans="3:7" ht="15.75" customHeight="1">
      <c r="C677" s="51"/>
      <c r="D677" s="51"/>
      <c r="E677" s="51"/>
      <c r="F677" s="51"/>
      <c r="G677" s="51"/>
    </row>
    <row r="678" spans="3:7" ht="15.75" customHeight="1">
      <c r="C678" s="51"/>
      <c r="D678" s="51"/>
      <c r="E678" s="51"/>
      <c r="F678" s="51"/>
      <c r="G678" s="51"/>
    </row>
    <row r="679" spans="3:7" ht="15.75" customHeight="1">
      <c r="C679" s="51"/>
      <c r="D679" s="51"/>
      <c r="E679" s="51"/>
      <c r="F679" s="51"/>
      <c r="G679" s="51"/>
    </row>
    <row r="680" spans="3:7" ht="15.75" customHeight="1">
      <c r="C680" s="51"/>
      <c r="D680" s="51"/>
      <c r="E680" s="51"/>
      <c r="F680" s="51"/>
      <c r="G680" s="51"/>
    </row>
    <row r="681" spans="3:7" ht="15.75" customHeight="1">
      <c r="C681" s="51"/>
      <c r="D681" s="51"/>
      <c r="E681" s="51"/>
      <c r="F681" s="51"/>
      <c r="G681" s="51"/>
    </row>
    <row r="682" spans="3:7" ht="15.75" customHeight="1">
      <c r="C682" s="51"/>
      <c r="D682" s="51"/>
      <c r="E682" s="51"/>
      <c r="F682" s="51"/>
      <c r="G682" s="51"/>
    </row>
    <row r="683" spans="3:7" ht="15.75" customHeight="1">
      <c r="C683" s="51"/>
      <c r="D683" s="51"/>
      <c r="E683" s="51"/>
      <c r="F683" s="51"/>
      <c r="G683" s="51"/>
    </row>
    <row r="684" spans="3:7" ht="15.75" customHeight="1">
      <c r="C684" s="51"/>
      <c r="D684" s="51"/>
      <c r="E684" s="51"/>
      <c r="F684" s="51"/>
      <c r="G684" s="51"/>
    </row>
    <row r="685" spans="3:7" ht="15.75" customHeight="1">
      <c r="C685" s="51"/>
      <c r="D685" s="51"/>
      <c r="E685" s="51"/>
      <c r="F685" s="51"/>
      <c r="G685" s="51"/>
    </row>
    <row r="686" spans="3:7" ht="15.75" customHeight="1">
      <c r="C686" s="51"/>
      <c r="D686" s="51"/>
      <c r="E686" s="51"/>
      <c r="F686" s="51"/>
      <c r="G686" s="51"/>
    </row>
    <row r="687" spans="3:7" ht="15.75" customHeight="1">
      <c r="C687" s="51"/>
      <c r="D687" s="51"/>
      <c r="E687" s="51"/>
      <c r="F687" s="51"/>
      <c r="G687" s="51"/>
    </row>
    <row r="688" spans="3:7" ht="15.75" customHeight="1">
      <c r="C688" s="51"/>
      <c r="D688" s="51"/>
      <c r="E688" s="51"/>
      <c r="F688" s="51"/>
      <c r="G688" s="51"/>
    </row>
    <row r="689" spans="3:7" ht="15.75" customHeight="1">
      <c r="C689" s="51"/>
      <c r="D689" s="51"/>
      <c r="E689" s="51"/>
      <c r="F689" s="51"/>
      <c r="G689" s="51"/>
    </row>
    <row r="690" spans="3:7" ht="15.75" customHeight="1">
      <c r="C690" s="51"/>
      <c r="D690" s="51"/>
      <c r="E690" s="51"/>
      <c r="F690" s="51"/>
      <c r="G690" s="51"/>
    </row>
    <row r="691" spans="3:7" ht="15.75" customHeight="1">
      <c r="C691" s="51"/>
      <c r="D691" s="51"/>
      <c r="E691" s="51"/>
      <c r="F691" s="51"/>
      <c r="G691" s="51"/>
    </row>
    <row r="692" spans="3:7" ht="15.75" customHeight="1">
      <c r="C692" s="51"/>
      <c r="D692" s="51"/>
      <c r="E692" s="51"/>
      <c r="F692" s="51"/>
      <c r="G692" s="51"/>
    </row>
    <row r="693" spans="3:7" ht="15.75" customHeight="1">
      <c r="C693" s="51"/>
      <c r="D693" s="51"/>
      <c r="E693" s="51"/>
      <c r="F693" s="51"/>
      <c r="G693" s="51"/>
    </row>
    <row r="694" spans="3:7" ht="15.75" customHeight="1">
      <c r="C694" s="51"/>
      <c r="D694" s="51"/>
      <c r="E694" s="51"/>
      <c r="F694" s="51"/>
      <c r="G694" s="51"/>
    </row>
    <row r="695" spans="3:7" ht="15.75" customHeight="1">
      <c r="C695" s="51"/>
      <c r="D695" s="51"/>
      <c r="E695" s="51"/>
      <c r="F695" s="51"/>
      <c r="G695" s="51"/>
    </row>
    <row r="696" spans="3:7" ht="15.75" customHeight="1">
      <c r="C696" s="51"/>
      <c r="D696" s="51"/>
      <c r="E696" s="51"/>
      <c r="F696" s="51"/>
      <c r="G696" s="51"/>
    </row>
    <row r="697" spans="3:7" ht="15.75" customHeight="1">
      <c r="C697" s="51"/>
      <c r="D697" s="51"/>
      <c r="E697" s="51"/>
      <c r="F697" s="51"/>
      <c r="G697" s="51"/>
    </row>
    <row r="698" spans="3:7" ht="15.75" customHeight="1">
      <c r="C698" s="51"/>
      <c r="D698" s="51"/>
      <c r="E698" s="51"/>
      <c r="F698" s="51"/>
      <c r="G698" s="51"/>
    </row>
    <row r="699" spans="3:7" ht="15.75" customHeight="1">
      <c r="C699" s="51"/>
      <c r="D699" s="51"/>
      <c r="E699" s="51"/>
      <c r="F699" s="51"/>
      <c r="G699" s="51"/>
    </row>
    <row r="700" spans="3:7" ht="15.75" customHeight="1">
      <c r="C700" s="51"/>
      <c r="D700" s="51"/>
      <c r="E700" s="51"/>
      <c r="F700" s="51"/>
      <c r="G700" s="51"/>
    </row>
    <row r="701" spans="3:7" ht="15.75" customHeight="1">
      <c r="C701" s="51"/>
      <c r="D701" s="51"/>
      <c r="E701" s="51"/>
      <c r="F701" s="51"/>
      <c r="G701" s="51"/>
    </row>
    <row r="702" spans="3:7" ht="15.75" customHeight="1">
      <c r="C702" s="51"/>
      <c r="D702" s="51"/>
      <c r="E702" s="51"/>
      <c r="F702" s="51"/>
      <c r="G702" s="51"/>
    </row>
    <row r="703" spans="3:7" ht="15.75" customHeight="1">
      <c r="C703" s="51"/>
      <c r="D703" s="51"/>
      <c r="E703" s="51"/>
      <c r="F703" s="51"/>
      <c r="G703" s="51"/>
    </row>
    <row r="704" spans="3:7" ht="15.75" customHeight="1">
      <c r="C704" s="51"/>
      <c r="D704" s="51"/>
      <c r="E704" s="51"/>
      <c r="F704" s="51"/>
      <c r="G704" s="51"/>
    </row>
    <row r="705" spans="3:7" ht="15.75" customHeight="1">
      <c r="C705" s="51"/>
      <c r="D705" s="51"/>
      <c r="E705" s="51"/>
      <c r="F705" s="51"/>
      <c r="G705" s="51"/>
    </row>
    <row r="706" spans="3:7" ht="15.75" customHeight="1">
      <c r="C706" s="51"/>
      <c r="D706" s="51"/>
      <c r="E706" s="51"/>
      <c r="F706" s="51"/>
      <c r="G706" s="51"/>
    </row>
    <row r="707" spans="3:7" ht="15.75" customHeight="1">
      <c r="C707" s="51"/>
      <c r="D707" s="51"/>
      <c r="E707" s="51"/>
      <c r="F707" s="51"/>
      <c r="G707" s="51"/>
    </row>
    <row r="708" spans="3:7" ht="15.75" customHeight="1">
      <c r="C708" s="51"/>
      <c r="D708" s="51"/>
      <c r="E708" s="51"/>
      <c r="F708" s="51"/>
      <c r="G708" s="51"/>
    </row>
    <row r="709" spans="3:7" ht="15.75" customHeight="1">
      <c r="C709" s="51"/>
      <c r="D709" s="51"/>
      <c r="E709" s="51"/>
      <c r="F709" s="51"/>
      <c r="G709" s="51"/>
    </row>
    <row r="710" spans="3:7" ht="15.75" customHeight="1">
      <c r="C710" s="51"/>
      <c r="D710" s="51"/>
      <c r="E710" s="51"/>
      <c r="F710" s="51"/>
      <c r="G710" s="51"/>
    </row>
    <row r="711" spans="3:7" ht="15.75" customHeight="1">
      <c r="C711" s="51"/>
      <c r="D711" s="51"/>
      <c r="E711" s="51"/>
      <c r="F711" s="51"/>
      <c r="G711" s="51"/>
    </row>
    <row r="712" spans="3:7" ht="15.75" customHeight="1">
      <c r="C712" s="51"/>
      <c r="D712" s="51"/>
      <c r="E712" s="51"/>
      <c r="F712" s="51"/>
      <c r="G712" s="51"/>
    </row>
    <row r="713" spans="3:7" ht="15.75" customHeight="1">
      <c r="C713" s="51"/>
      <c r="D713" s="51"/>
      <c r="E713" s="51"/>
      <c r="F713" s="51"/>
      <c r="G713" s="51"/>
    </row>
    <row r="714" spans="3:7" ht="15.75" customHeight="1">
      <c r="C714" s="51"/>
      <c r="D714" s="51"/>
      <c r="E714" s="51"/>
      <c r="F714" s="51"/>
      <c r="G714" s="51"/>
    </row>
    <row r="715" spans="3:7" ht="15.75" customHeight="1">
      <c r="C715" s="51"/>
      <c r="D715" s="51"/>
      <c r="E715" s="51"/>
      <c r="F715" s="51"/>
      <c r="G715" s="51"/>
    </row>
    <row r="716" spans="3:7" ht="15.75" customHeight="1">
      <c r="C716" s="51"/>
      <c r="D716" s="51"/>
      <c r="E716" s="51"/>
      <c r="F716" s="51"/>
      <c r="G716" s="51"/>
    </row>
    <row r="717" spans="3:7" ht="15.75" customHeight="1">
      <c r="C717" s="51"/>
      <c r="D717" s="51"/>
      <c r="E717" s="51"/>
      <c r="F717" s="51"/>
      <c r="G717" s="51"/>
    </row>
    <row r="718" spans="3:7" ht="15.75" customHeight="1">
      <c r="C718" s="51"/>
      <c r="D718" s="51"/>
      <c r="E718" s="51"/>
      <c r="F718" s="51"/>
      <c r="G718" s="51"/>
    </row>
    <row r="719" spans="3:7" ht="15.75" customHeight="1">
      <c r="C719" s="51"/>
      <c r="D719" s="51"/>
      <c r="E719" s="51"/>
      <c r="F719" s="51"/>
      <c r="G719" s="51"/>
    </row>
    <row r="720" spans="3:7" ht="15.75" customHeight="1">
      <c r="C720" s="51"/>
      <c r="D720" s="51"/>
      <c r="E720" s="51"/>
      <c r="F720" s="51"/>
      <c r="G720" s="51"/>
    </row>
    <row r="721" spans="3:7" ht="15.75" customHeight="1">
      <c r="C721" s="51"/>
      <c r="D721" s="51"/>
      <c r="E721" s="51"/>
      <c r="F721" s="51"/>
      <c r="G721" s="51"/>
    </row>
    <row r="722" spans="3:7" ht="15.75" customHeight="1">
      <c r="C722" s="51"/>
      <c r="D722" s="51"/>
      <c r="E722" s="51"/>
      <c r="F722" s="51"/>
      <c r="G722" s="51"/>
    </row>
    <row r="723" spans="3:7" ht="15.75" customHeight="1">
      <c r="C723" s="51"/>
      <c r="D723" s="51"/>
      <c r="E723" s="51"/>
      <c r="F723" s="51"/>
      <c r="G723" s="51"/>
    </row>
    <row r="724" spans="3:7" ht="15.75" customHeight="1">
      <c r="C724" s="51"/>
      <c r="D724" s="51"/>
      <c r="E724" s="51"/>
      <c r="F724" s="51"/>
      <c r="G724" s="51"/>
    </row>
    <row r="725" spans="3:7" ht="15.75" customHeight="1">
      <c r="C725" s="51"/>
      <c r="D725" s="51"/>
      <c r="E725" s="51"/>
      <c r="F725" s="51"/>
      <c r="G725" s="51"/>
    </row>
    <row r="726" spans="3:7" ht="15.75" customHeight="1">
      <c r="C726" s="51"/>
      <c r="D726" s="51"/>
      <c r="E726" s="51"/>
      <c r="F726" s="51"/>
      <c r="G726" s="51"/>
    </row>
    <row r="727" spans="3:7" ht="15.75" customHeight="1">
      <c r="C727" s="51"/>
      <c r="D727" s="51"/>
      <c r="E727" s="51"/>
      <c r="F727" s="51"/>
      <c r="G727" s="51"/>
    </row>
    <row r="728" spans="3:7" ht="15.75" customHeight="1">
      <c r="C728" s="51"/>
      <c r="D728" s="51"/>
      <c r="E728" s="51"/>
      <c r="F728" s="51"/>
      <c r="G728" s="51"/>
    </row>
    <row r="729" spans="3:7" ht="15.75" customHeight="1">
      <c r="C729" s="51"/>
      <c r="D729" s="51"/>
      <c r="E729" s="51"/>
      <c r="F729" s="51"/>
      <c r="G729" s="51"/>
    </row>
    <row r="730" spans="3:7" ht="15.75" customHeight="1">
      <c r="C730" s="51"/>
      <c r="D730" s="51"/>
      <c r="E730" s="51"/>
      <c r="F730" s="51"/>
      <c r="G730" s="51"/>
    </row>
    <row r="731" spans="3:7" ht="15.75" customHeight="1">
      <c r="C731" s="51"/>
      <c r="D731" s="51"/>
      <c r="E731" s="51"/>
      <c r="F731" s="51"/>
      <c r="G731" s="51"/>
    </row>
    <row r="732" spans="3:7" ht="15.75" customHeight="1">
      <c r="C732" s="51"/>
      <c r="D732" s="51"/>
      <c r="E732" s="51"/>
      <c r="F732" s="51"/>
      <c r="G732" s="51"/>
    </row>
    <row r="733" spans="3:7" ht="15.75" customHeight="1">
      <c r="C733" s="51"/>
      <c r="D733" s="51"/>
      <c r="E733" s="51"/>
      <c r="F733" s="51"/>
      <c r="G733" s="51"/>
    </row>
    <row r="734" spans="3:7" ht="15.75" customHeight="1">
      <c r="C734" s="51"/>
      <c r="D734" s="51"/>
      <c r="E734" s="51"/>
      <c r="F734" s="51"/>
      <c r="G734" s="51"/>
    </row>
    <row r="735" spans="3:7" ht="15.75" customHeight="1">
      <c r="C735" s="51"/>
      <c r="D735" s="51"/>
      <c r="E735" s="51"/>
      <c r="F735" s="51"/>
      <c r="G735" s="51"/>
    </row>
    <row r="736" spans="3:7" ht="15.75" customHeight="1">
      <c r="C736" s="51"/>
      <c r="D736" s="51"/>
      <c r="E736" s="51"/>
      <c r="F736" s="51"/>
      <c r="G736" s="51"/>
    </row>
    <row r="737" spans="3:7" ht="15.75" customHeight="1">
      <c r="C737" s="51"/>
      <c r="D737" s="51"/>
      <c r="E737" s="51"/>
      <c r="F737" s="51"/>
      <c r="G737" s="51"/>
    </row>
    <row r="738" spans="3:7" ht="15.75" customHeight="1">
      <c r="C738" s="51"/>
      <c r="D738" s="51"/>
      <c r="E738" s="51"/>
      <c r="F738" s="51"/>
      <c r="G738" s="51"/>
    </row>
    <row r="739" spans="3:7" ht="15.75" customHeight="1">
      <c r="C739" s="51"/>
      <c r="D739" s="51"/>
      <c r="E739" s="51"/>
      <c r="F739" s="51"/>
      <c r="G739" s="51"/>
    </row>
    <row r="740" spans="3:7" ht="15.75" customHeight="1">
      <c r="C740" s="51"/>
      <c r="D740" s="51"/>
      <c r="E740" s="51"/>
      <c r="F740" s="51"/>
      <c r="G740" s="51"/>
    </row>
    <row r="741" spans="3:7" ht="15.75" customHeight="1">
      <c r="C741" s="51"/>
      <c r="D741" s="51"/>
      <c r="E741" s="51"/>
      <c r="F741" s="51"/>
      <c r="G741" s="51"/>
    </row>
    <row r="742" spans="3:7" ht="15.75" customHeight="1">
      <c r="C742" s="51"/>
      <c r="D742" s="51"/>
      <c r="E742" s="51"/>
      <c r="F742" s="51"/>
      <c r="G742" s="51"/>
    </row>
    <row r="743" spans="3:7" ht="15.75" customHeight="1">
      <c r="C743" s="51"/>
      <c r="D743" s="51"/>
      <c r="E743" s="51"/>
      <c r="F743" s="51"/>
      <c r="G743" s="51"/>
    </row>
    <row r="744" spans="3:7" ht="15.75" customHeight="1">
      <c r="C744" s="51"/>
      <c r="D744" s="51"/>
      <c r="E744" s="51"/>
      <c r="F744" s="51"/>
      <c r="G744" s="51"/>
    </row>
    <row r="745" spans="3:7" ht="15.75" customHeight="1">
      <c r="C745" s="51"/>
      <c r="D745" s="51"/>
      <c r="E745" s="51"/>
      <c r="F745" s="51"/>
      <c r="G745" s="51"/>
    </row>
    <row r="746" spans="3:7" ht="15.75" customHeight="1">
      <c r="C746" s="51"/>
      <c r="D746" s="51"/>
      <c r="E746" s="51"/>
      <c r="F746" s="51"/>
      <c r="G746" s="51"/>
    </row>
    <row r="747" spans="3:7" ht="15.75" customHeight="1">
      <c r="C747" s="51"/>
      <c r="D747" s="51"/>
      <c r="E747" s="51"/>
      <c r="F747" s="51"/>
      <c r="G747" s="51"/>
    </row>
    <row r="748" spans="3:7" ht="15.75" customHeight="1">
      <c r="C748" s="51"/>
      <c r="D748" s="51"/>
      <c r="E748" s="51"/>
      <c r="F748" s="51"/>
      <c r="G748" s="51"/>
    </row>
    <row r="749" spans="3:7" ht="15.75" customHeight="1">
      <c r="C749" s="51"/>
      <c r="D749" s="51"/>
      <c r="E749" s="51"/>
      <c r="F749" s="51"/>
      <c r="G749" s="51"/>
    </row>
    <row r="750" spans="3:7" ht="15.75" customHeight="1">
      <c r="C750" s="51"/>
      <c r="D750" s="51"/>
      <c r="E750" s="51"/>
      <c r="F750" s="51"/>
      <c r="G750" s="51"/>
    </row>
    <row r="751" spans="3:7" ht="15.75" customHeight="1">
      <c r="C751" s="51"/>
      <c r="D751" s="51"/>
      <c r="E751" s="51"/>
      <c r="F751" s="51"/>
      <c r="G751" s="51"/>
    </row>
    <row r="752" spans="3:7" ht="15.75" customHeight="1">
      <c r="C752" s="51"/>
      <c r="D752" s="51"/>
      <c r="E752" s="51"/>
      <c r="F752" s="51"/>
      <c r="G752" s="51"/>
    </row>
    <row r="753" spans="3:7" ht="15.75" customHeight="1">
      <c r="C753" s="51"/>
      <c r="D753" s="51"/>
      <c r="E753" s="51"/>
      <c r="F753" s="51"/>
      <c r="G753" s="51"/>
    </row>
    <row r="754" spans="3:7" ht="15.75" customHeight="1">
      <c r="C754" s="51"/>
      <c r="D754" s="51"/>
      <c r="E754" s="51"/>
      <c r="F754" s="51"/>
      <c r="G754" s="51"/>
    </row>
    <row r="755" spans="3:7" ht="15.75" customHeight="1">
      <c r="C755" s="51"/>
      <c r="D755" s="51"/>
      <c r="E755" s="51"/>
      <c r="F755" s="51"/>
      <c r="G755" s="51"/>
    </row>
    <row r="756" spans="3:7" ht="15.75" customHeight="1">
      <c r="C756" s="51"/>
      <c r="D756" s="51"/>
      <c r="E756" s="51"/>
      <c r="F756" s="51"/>
      <c r="G756" s="51"/>
    </row>
    <row r="757" spans="3:7" ht="15.75" customHeight="1">
      <c r="C757" s="51"/>
      <c r="D757" s="51"/>
      <c r="E757" s="51"/>
      <c r="F757" s="51"/>
      <c r="G757" s="51"/>
    </row>
    <row r="758" spans="3:7" ht="15.75" customHeight="1">
      <c r="C758" s="51"/>
      <c r="D758" s="51"/>
      <c r="E758" s="51"/>
      <c r="F758" s="51"/>
      <c r="G758" s="51"/>
    </row>
    <row r="759" spans="3:7" ht="15.75" customHeight="1">
      <c r="C759" s="51"/>
      <c r="D759" s="51"/>
      <c r="E759" s="51"/>
      <c r="F759" s="51"/>
      <c r="G759" s="51"/>
    </row>
    <row r="760" spans="3:7" ht="15.75" customHeight="1">
      <c r="C760" s="51"/>
      <c r="D760" s="51"/>
      <c r="E760" s="51"/>
      <c r="F760" s="51"/>
      <c r="G760" s="51"/>
    </row>
    <row r="761" spans="3:7" ht="15.75" customHeight="1">
      <c r="C761" s="51"/>
      <c r="D761" s="51"/>
      <c r="E761" s="51"/>
      <c r="F761" s="51"/>
      <c r="G761" s="51"/>
    </row>
    <row r="762" spans="3:7" ht="15.75" customHeight="1">
      <c r="C762" s="51"/>
      <c r="D762" s="51"/>
      <c r="E762" s="51"/>
      <c r="F762" s="51"/>
      <c r="G762" s="51"/>
    </row>
    <row r="763" spans="3:7" ht="15.75" customHeight="1">
      <c r="C763" s="51"/>
      <c r="D763" s="51"/>
      <c r="E763" s="51"/>
      <c r="F763" s="51"/>
      <c r="G763" s="51"/>
    </row>
    <row r="764" spans="3:7" ht="15.75" customHeight="1">
      <c r="C764" s="51"/>
      <c r="D764" s="51"/>
      <c r="E764" s="51"/>
      <c r="F764" s="51"/>
      <c r="G764" s="51"/>
    </row>
    <row r="765" spans="3:7" ht="15.75" customHeight="1">
      <c r="C765" s="51"/>
      <c r="D765" s="51"/>
      <c r="E765" s="51"/>
      <c r="F765" s="51"/>
      <c r="G765" s="51"/>
    </row>
    <row r="766" spans="3:7" ht="15.75" customHeight="1">
      <c r="C766" s="51"/>
      <c r="D766" s="51"/>
      <c r="E766" s="51"/>
      <c r="F766" s="51"/>
      <c r="G766" s="51"/>
    </row>
    <row r="767" spans="3:7" ht="15.75" customHeight="1">
      <c r="C767" s="51"/>
      <c r="D767" s="51"/>
      <c r="E767" s="51"/>
      <c r="F767" s="51"/>
      <c r="G767" s="51"/>
    </row>
    <row r="768" spans="3:7" ht="15.75" customHeight="1">
      <c r="C768" s="51"/>
      <c r="D768" s="51"/>
      <c r="E768" s="51"/>
      <c r="F768" s="51"/>
      <c r="G768" s="51"/>
    </row>
    <row r="769" spans="3:7" ht="15.75" customHeight="1">
      <c r="C769" s="51"/>
      <c r="D769" s="51"/>
      <c r="E769" s="51"/>
      <c r="F769" s="51"/>
      <c r="G769" s="51"/>
    </row>
    <row r="770" spans="3:7" ht="15.75" customHeight="1">
      <c r="C770" s="51"/>
      <c r="D770" s="51"/>
      <c r="E770" s="51"/>
      <c r="F770" s="51"/>
      <c r="G770" s="51"/>
    </row>
    <row r="771" spans="3:7" ht="15.75" customHeight="1">
      <c r="C771" s="51"/>
      <c r="D771" s="51"/>
      <c r="E771" s="51"/>
      <c r="F771" s="51"/>
      <c r="G771" s="51"/>
    </row>
    <row r="772" spans="3:7" ht="15.75" customHeight="1">
      <c r="C772" s="51"/>
      <c r="D772" s="51"/>
      <c r="E772" s="51"/>
      <c r="F772" s="51"/>
      <c r="G772" s="51"/>
    </row>
    <row r="773" spans="3:7" ht="15.75" customHeight="1">
      <c r="C773" s="51"/>
      <c r="D773" s="51"/>
      <c r="E773" s="51"/>
      <c r="F773" s="51"/>
      <c r="G773" s="51"/>
    </row>
    <row r="774" spans="3:7" ht="15.75" customHeight="1">
      <c r="C774" s="51"/>
      <c r="D774" s="51"/>
      <c r="E774" s="51"/>
      <c r="F774" s="51"/>
      <c r="G774" s="51"/>
    </row>
    <row r="775" spans="3:7" ht="15.75" customHeight="1">
      <c r="C775" s="51"/>
      <c r="D775" s="51"/>
      <c r="E775" s="51"/>
      <c r="F775" s="51"/>
      <c r="G775" s="51"/>
    </row>
    <row r="776" spans="3:7" ht="15.75" customHeight="1">
      <c r="C776" s="51"/>
      <c r="D776" s="51"/>
      <c r="E776" s="51"/>
      <c r="F776" s="51"/>
      <c r="G776" s="51"/>
    </row>
    <row r="777" spans="3:7" ht="15.75" customHeight="1">
      <c r="C777" s="51"/>
      <c r="D777" s="51"/>
      <c r="E777" s="51"/>
      <c r="F777" s="51"/>
      <c r="G777" s="51"/>
    </row>
    <row r="778" spans="3:7" ht="15.75" customHeight="1">
      <c r="C778" s="51"/>
      <c r="D778" s="51"/>
      <c r="E778" s="51"/>
      <c r="F778" s="51"/>
      <c r="G778" s="51"/>
    </row>
    <row r="779" spans="3:7" ht="15.75" customHeight="1">
      <c r="C779" s="51"/>
      <c r="D779" s="51"/>
      <c r="E779" s="51"/>
      <c r="F779" s="51"/>
      <c r="G779" s="51"/>
    </row>
    <row r="780" spans="3:7" ht="15.75" customHeight="1">
      <c r="C780" s="51"/>
      <c r="D780" s="51"/>
      <c r="E780" s="51"/>
      <c r="F780" s="51"/>
      <c r="G780" s="51"/>
    </row>
    <row r="781" spans="3:7" ht="15.75" customHeight="1">
      <c r="C781" s="51"/>
      <c r="D781" s="51"/>
      <c r="E781" s="51"/>
      <c r="F781" s="51"/>
      <c r="G781" s="51"/>
    </row>
    <row r="782" spans="3:7" ht="15.75" customHeight="1">
      <c r="C782" s="51"/>
      <c r="D782" s="51"/>
      <c r="E782" s="51"/>
      <c r="F782" s="51"/>
      <c r="G782" s="51"/>
    </row>
    <row r="783" spans="3:7" ht="15.75" customHeight="1">
      <c r="C783" s="51"/>
      <c r="D783" s="51"/>
      <c r="E783" s="51"/>
      <c r="F783" s="51"/>
      <c r="G783" s="51"/>
    </row>
    <row r="784" spans="3:7" ht="15.75" customHeight="1">
      <c r="C784" s="51"/>
      <c r="D784" s="51"/>
      <c r="E784" s="51"/>
      <c r="F784" s="51"/>
      <c r="G784" s="51"/>
    </row>
    <row r="785" spans="3:7" ht="15.75" customHeight="1">
      <c r="C785" s="51"/>
      <c r="D785" s="51"/>
      <c r="E785" s="51"/>
      <c r="F785" s="51"/>
      <c r="G785" s="51"/>
    </row>
    <row r="786" spans="3:7" ht="15.75" customHeight="1">
      <c r="C786" s="51"/>
      <c r="D786" s="51"/>
      <c r="E786" s="51"/>
      <c r="F786" s="51"/>
      <c r="G786" s="51"/>
    </row>
    <row r="787" spans="3:7" ht="15.75" customHeight="1">
      <c r="C787" s="51"/>
      <c r="D787" s="51"/>
      <c r="E787" s="51"/>
      <c r="F787" s="51"/>
      <c r="G787" s="51"/>
    </row>
    <row r="788" spans="3:7" ht="15.75" customHeight="1">
      <c r="C788" s="51"/>
      <c r="D788" s="51"/>
      <c r="E788" s="51"/>
      <c r="F788" s="51"/>
      <c r="G788" s="51"/>
    </row>
    <row r="789" spans="3:7" ht="15.75" customHeight="1">
      <c r="C789" s="51"/>
      <c r="D789" s="51"/>
      <c r="E789" s="51"/>
      <c r="F789" s="51"/>
      <c r="G789" s="51"/>
    </row>
    <row r="790" spans="3:7" ht="15.75" customHeight="1">
      <c r="C790" s="51"/>
      <c r="D790" s="51"/>
      <c r="E790" s="51"/>
      <c r="F790" s="51"/>
      <c r="G790" s="51"/>
    </row>
    <row r="791" spans="3:7" ht="15.75" customHeight="1">
      <c r="C791" s="51"/>
      <c r="D791" s="51"/>
      <c r="E791" s="51"/>
      <c r="F791" s="51"/>
      <c r="G791" s="51"/>
    </row>
    <row r="792" spans="3:7" ht="15.75" customHeight="1">
      <c r="C792" s="51"/>
      <c r="D792" s="51"/>
      <c r="E792" s="51"/>
      <c r="F792" s="51"/>
      <c r="G792" s="51"/>
    </row>
    <row r="793" spans="3:7" ht="15.75" customHeight="1">
      <c r="C793" s="51"/>
      <c r="D793" s="51"/>
      <c r="E793" s="51"/>
      <c r="F793" s="51"/>
      <c r="G793" s="51"/>
    </row>
    <row r="794" spans="3:7" ht="15.75" customHeight="1">
      <c r="C794" s="51"/>
      <c r="D794" s="51"/>
      <c r="E794" s="51"/>
      <c r="F794" s="51"/>
      <c r="G794" s="51"/>
    </row>
    <row r="795" spans="3:7" ht="15.75" customHeight="1">
      <c r="C795" s="51"/>
      <c r="D795" s="51"/>
      <c r="E795" s="51"/>
      <c r="F795" s="51"/>
      <c r="G795" s="51"/>
    </row>
    <row r="796" spans="3:7" ht="15.75" customHeight="1">
      <c r="C796" s="51"/>
      <c r="D796" s="51"/>
      <c r="E796" s="51"/>
      <c r="F796" s="51"/>
      <c r="G796" s="51"/>
    </row>
    <row r="797" spans="3:7" ht="15.75" customHeight="1">
      <c r="C797" s="51"/>
      <c r="D797" s="51"/>
      <c r="E797" s="51"/>
      <c r="F797" s="51"/>
      <c r="G797" s="51"/>
    </row>
    <row r="798" spans="3:7" ht="15.75" customHeight="1">
      <c r="C798" s="51"/>
      <c r="D798" s="51"/>
      <c r="E798" s="51"/>
      <c r="F798" s="51"/>
      <c r="G798" s="51"/>
    </row>
    <row r="799" spans="3:7" ht="15.75" customHeight="1">
      <c r="C799" s="51"/>
      <c r="D799" s="51"/>
      <c r="E799" s="51"/>
      <c r="F799" s="51"/>
      <c r="G799" s="51"/>
    </row>
    <row r="800" spans="3:7" ht="15.75" customHeight="1">
      <c r="C800" s="51"/>
      <c r="D800" s="51"/>
      <c r="E800" s="51"/>
      <c r="F800" s="51"/>
      <c r="G800" s="51"/>
    </row>
    <row r="801" spans="3:7" ht="15.75" customHeight="1">
      <c r="C801" s="51"/>
      <c r="D801" s="51"/>
      <c r="E801" s="51"/>
      <c r="F801" s="51"/>
      <c r="G801" s="51"/>
    </row>
    <row r="802" spans="3:7" ht="15.75" customHeight="1">
      <c r="C802" s="51"/>
      <c r="D802" s="51"/>
      <c r="E802" s="51"/>
      <c r="F802" s="51"/>
      <c r="G802" s="51"/>
    </row>
    <row r="803" spans="3:7" ht="15.75" customHeight="1">
      <c r="C803" s="51"/>
      <c r="D803" s="51"/>
      <c r="E803" s="51"/>
      <c r="F803" s="51"/>
      <c r="G803" s="51"/>
    </row>
    <row r="804" spans="3:7" ht="15.75" customHeight="1">
      <c r="C804" s="51"/>
      <c r="D804" s="51"/>
      <c r="E804" s="51"/>
      <c r="F804" s="51"/>
      <c r="G804" s="51"/>
    </row>
    <row r="805" spans="3:7" ht="15.75" customHeight="1">
      <c r="C805" s="51"/>
      <c r="D805" s="51"/>
      <c r="E805" s="51"/>
      <c r="F805" s="51"/>
      <c r="G805" s="51"/>
    </row>
    <row r="806" spans="3:7" ht="15.75" customHeight="1">
      <c r="C806" s="51"/>
      <c r="D806" s="51"/>
      <c r="E806" s="51"/>
      <c r="F806" s="51"/>
      <c r="G806" s="51"/>
    </row>
    <row r="807" spans="3:7" ht="15.75" customHeight="1">
      <c r="C807" s="51"/>
      <c r="D807" s="51"/>
      <c r="E807" s="51"/>
      <c r="F807" s="51"/>
      <c r="G807" s="51"/>
    </row>
    <row r="808" spans="3:7" ht="15.75" customHeight="1">
      <c r="C808" s="51"/>
      <c r="D808" s="51"/>
      <c r="E808" s="51"/>
      <c r="F808" s="51"/>
      <c r="G808" s="51"/>
    </row>
    <row r="809" spans="3:7" ht="15.75" customHeight="1">
      <c r="C809" s="51"/>
      <c r="D809" s="51"/>
      <c r="E809" s="51"/>
      <c r="F809" s="51"/>
      <c r="G809" s="51"/>
    </row>
    <row r="810" spans="3:7" ht="15.75" customHeight="1">
      <c r="C810" s="51"/>
      <c r="D810" s="51"/>
      <c r="E810" s="51"/>
      <c r="F810" s="51"/>
      <c r="G810" s="51"/>
    </row>
    <row r="811" spans="3:7" ht="15.75" customHeight="1">
      <c r="C811" s="51"/>
      <c r="D811" s="51"/>
      <c r="E811" s="51"/>
      <c r="F811" s="51"/>
      <c r="G811" s="51"/>
    </row>
    <row r="812" spans="3:7" ht="15.75" customHeight="1">
      <c r="C812" s="51"/>
      <c r="D812" s="51"/>
      <c r="E812" s="51"/>
      <c r="F812" s="51"/>
      <c r="G812" s="51"/>
    </row>
    <row r="813" spans="3:7" ht="15.75" customHeight="1">
      <c r="C813" s="51"/>
      <c r="D813" s="51"/>
      <c r="E813" s="51"/>
      <c r="F813" s="51"/>
      <c r="G813" s="51"/>
    </row>
    <row r="814" spans="3:7" ht="15.75" customHeight="1">
      <c r="C814" s="51"/>
      <c r="D814" s="51"/>
      <c r="E814" s="51"/>
      <c r="F814" s="51"/>
      <c r="G814" s="51"/>
    </row>
    <row r="815" spans="3:7" ht="15.75" customHeight="1">
      <c r="C815" s="51"/>
      <c r="D815" s="51"/>
      <c r="E815" s="51"/>
      <c r="F815" s="51"/>
      <c r="G815" s="51"/>
    </row>
    <row r="816" spans="3:7" ht="15.75" customHeight="1">
      <c r="C816" s="51"/>
      <c r="D816" s="51"/>
      <c r="E816" s="51"/>
      <c r="F816" s="51"/>
      <c r="G816" s="51"/>
    </row>
    <row r="817" spans="3:7" ht="15.75" customHeight="1">
      <c r="C817" s="51"/>
      <c r="D817" s="51"/>
      <c r="E817" s="51"/>
      <c r="F817" s="51"/>
      <c r="G817" s="51"/>
    </row>
    <row r="818" spans="3:7" ht="15.75" customHeight="1">
      <c r="C818" s="51"/>
      <c r="D818" s="51"/>
      <c r="E818" s="51"/>
      <c r="F818" s="51"/>
      <c r="G818" s="51"/>
    </row>
    <row r="819" spans="3:7" ht="15.75" customHeight="1">
      <c r="C819" s="51"/>
      <c r="D819" s="51"/>
      <c r="E819" s="51"/>
      <c r="F819" s="51"/>
      <c r="G819" s="51"/>
    </row>
    <row r="820" spans="3:7" ht="15.75" customHeight="1">
      <c r="C820" s="51"/>
      <c r="D820" s="51"/>
      <c r="E820" s="51"/>
      <c r="F820" s="51"/>
      <c r="G820" s="51"/>
    </row>
    <row r="821" spans="3:7" ht="15.75" customHeight="1">
      <c r="C821" s="51"/>
      <c r="D821" s="51"/>
      <c r="E821" s="51"/>
      <c r="F821" s="51"/>
      <c r="G821" s="51"/>
    </row>
    <row r="822" spans="3:7" ht="15.75" customHeight="1">
      <c r="C822" s="51"/>
      <c r="D822" s="51"/>
      <c r="E822" s="51"/>
      <c r="F822" s="51"/>
      <c r="G822" s="51"/>
    </row>
    <row r="823" spans="3:7" ht="15.75" customHeight="1">
      <c r="C823" s="51"/>
      <c r="D823" s="51"/>
      <c r="E823" s="51"/>
      <c r="F823" s="51"/>
      <c r="G823" s="51"/>
    </row>
    <row r="824" spans="3:7" ht="15.75" customHeight="1">
      <c r="C824" s="51"/>
      <c r="D824" s="51"/>
      <c r="E824" s="51"/>
      <c r="F824" s="51"/>
      <c r="G824" s="51"/>
    </row>
    <row r="825" spans="3:7" ht="15.75" customHeight="1">
      <c r="C825" s="51"/>
      <c r="D825" s="51"/>
      <c r="E825" s="51"/>
      <c r="F825" s="51"/>
      <c r="G825" s="51"/>
    </row>
    <row r="826" spans="3:7" ht="15.75" customHeight="1">
      <c r="C826" s="51"/>
      <c r="D826" s="51"/>
      <c r="E826" s="51"/>
      <c r="F826" s="51"/>
      <c r="G826" s="51"/>
    </row>
    <row r="827" spans="3:7" ht="15.75" customHeight="1">
      <c r="C827" s="51"/>
      <c r="D827" s="51"/>
      <c r="E827" s="51"/>
      <c r="F827" s="51"/>
      <c r="G827" s="51"/>
    </row>
    <row r="828" spans="3:7" ht="15.75" customHeight="1">
      <c r="C828" s="51"/>
      <c r="D828" s="51"/>
      <c r="E828" s="51"/>
      <c r="F828" s="51"/>
      <c r="G828" s="51"/>
    </row>
    <row r="829" spans="3:7" ht="15.75" customHeight="1">
      <c r="C829" s="51"/>
      <c r="D829" s="51"/>
      <c r="E829" s="51"/>
      <c r="F829" s="51"/>
      <c r="G829" s="51"/>
    </row>
    <row r="830" spans="3:7" ht="15.75" customHeight="1">
      <c r="C830" s="51"/>
      <c r="D830" s="51"/>
      <c r="E830" s="51"/>
      <c r="F830" s="51"/>
      <c r="G830" s="51"/>
    </row>
    <row r="831" spans="3:7" ht="15.75" customHeight="1">
      <c r="C831" s="51"/>
      <c r="D831" s="51"/>
      <c r="E831" s="51"/>
      <c r="F831" s="51"/>
      <c r="G831" s="51"/>
    </row>
    <row r="832" spans="3:7" ht="15.75" customHeight="1">
      <c r="C832" s="51"/>
      <c r="D832" s="51"/>
      <c r="E832" s="51"/>
      <c r="F832" s="51"/>
      <c r="G832" s="51"/>
    </row>
    <row r="833" spans="3:7" ht="15.75" customHeight="1">
      <c r="C833" s="51"/>
      <c r="D833" s="51"/>
      <c r="E833" s="51"/>
      <c r="F833" s="51"/>
      <c r="G833" s="51"/>
    </row>
    <row r="834" spans="3:7" ht="15.75" customHeight="1">
      <c r="C834" s="51"/>
      <c r="D834" s="51"/>
      <c r="E834" s="51"/>
      <c r="F834" s="51"/>
      <c r="G834" s="51"/>
    </row>
    <row r="835" spans="3:7" ht="15.75" customHeight="1">
      <c r="C835" s="51"/>
      <c r="D835" s="51"/>
      <c r="E835" s="51"/>
      <c r="F835" s="51"/>
      <c r="G835" s="51"/>
    </row>
    <row r="836" spans="3:7" ht="15.75" customHeight="1">
      <c r="C836" s="51"/>
      <c r="D836" s="51"/>
      <c r="E836" s="51"/>
      <c r="F836" s="51"/>
      <c r="G836" s="51"/>
    </row>
    <row r="837" spans="3:7" ht="15.75" customHeight="1">
      <c r="C837" s="51"/>
      <c r="D837" s="51"/>
      <c r="E837" s="51"/>
      <c r="F837" s="51"/>
      <c r="G837" s="51"/>
    </row>
    <row r="838" spans="3:7" ht="15.75" customHeight="1">
      <c r="C838" s="51"/>
      <c r="D838" s="51"/>
      <c r="E838" s="51"/>
      <c r="F838" s="51"/>
      <c r="G838" s="51"/>
    </row>
    <row r="839" spans="3:7" ht="15.75" customHeight="1">
      <c r="C839" s="51"/>
      <c r="D839" s="51"/>
      <c r="E839" s="51"/>
      <c r="F839" s="51"/>
      <c r="G839" s="51"/>
    </row>
    <row r="840" spans="3:7" ht="15.75" customHeight="1">
      <c r="C840" s="51"/>
      <c r="D840" s="51"/>
      <c r="E840" s="51"/>
      <c r="F840" s="51"/>
      <c r="G840" s="51"/>
    </row>
    <row r="841" spans="3:7" ht="15.75" customHeight="1">
      <c r="C841" s="51"/>
      <c r="D841" s="51"/>
      <c r="E841" s="51"/>
      <c r="F841" s="51"/>
      <c r="G841" s="51"/>
    </row>
    <row r="842" spans="3:7" ht="15.75" customHeight="1">
      <c r="C842" s="51"/>
      <c r="D842" s="51"/>
      <c r="E842" s="51"/>
      <c r="F842" s="51"/>
      <c r="G842" s="51"/>
    </row>
    <row r="843" spans="3:7" ht="15.75" customHeight="1">
      <c r="C843" s="51"/>
      <c r="D843" s="51"/>
      <c r="E843" s="51"/>
      <c r="F843" s="51"/>
      <c r="G843" s="51"/>
    </row>
    <row r="844" spans="3:7" ht="15.75" customHeight="1">
      <c r="C844" s="51"/>
      <c r="D844" s="51"/>
      <c r="E844" s="51"/>
      <c r="F844" s="51"/>
      <c r="G844" s="51"/>
    </row>
    <row r="845" spans="3:7" ht="15.75" customHeight="1">
      <c r="C845" s="51"/>
      <c r="D845" s="51"/>
      <c r="E845" s="51"/>
      <c r="F845" s="51"/>
      <c r="G845" s="51"/>
    </row>
    <row r="846" spans="3:7" ht="15.75" customHeight="1">
      <c r="C846" s="51"/>
      <c r="D846" s="51"/>
      <c r="E846" s="51"/>
      <c r="F846" s="51"/>
      <c r="G846" s="51"/>
    </row>
    <row r="847" spans="3:7" ht="15.75" customHeight="1">
      <c r="C847" s="51"/>
      <c r="D847" s="51"/>
      <c r="E847" s="51"/>
      <c r="F847" s="51"/>
      <c r="G847" s="51"/>
    </row>
    <row r="848" spans="3:7" ht="15.75" customHeight="1">
      <c r="C848" s="51"/>
      <c r="D848" s="51"/>
      <c r="E848" s="51"/>
      <c r="F848" s="51"/>
      <c r="G848" s="51"/>
    </row>
    <row r="849" spans="3:7" ht="15.75" customHeight="1">
      <c r="C849" s="51"/>
      <c r="D849" s="51"/>
      <c r="E849" s="51"/>
      <c r="F849" s="51"/>
      <c r="G849" s="51"/>
    </row>
    <row r="850" spans="3:7" ht="15.75" customHeight="1">
      <c r="C850" s="51"/>
      <c r="D850" s="51"/>
      <c r="E850" s="51"/>
      <c r="F850" s="51"/>
      <c r="G850" s="51"/>
    </row>
    <row r="851" spans="3:7" ht="15.75" customHeight="1">
      <c r="C851" s="51"/>
      <c r="D851" s="51"/>
      <c r="E851" s="51"/>
      <c r="F851" s="51"/>
      <c r="G851" s="51"/>
    </row>
    <row r="852" spans="3:7" ht="15.75" customHeight="1">
      <c r="C852" s="51"/>
      <c r="D852" s="51"/>
      <c r="E852" s="51"/>
      <c r="F852" s="51"/>
      <c r="G852" s="51"/>
    </row>
    <row r="853" spans="3:7" ht="15.75" customHeight="1">
      <c r="C853" s="51"/>
      <c r="D853" s="51"/>
      <c r="E853" s="51"/>
      <c r="F853" s="51"/>
      <c r="G853" s="51"/>
    </row>
    <row r="854" spans="3:7" ht="15.75" customHeight="1">
      <c r="C854" s="51"/>
      <c r="D854" s="51"/>
      <c r="E854" s="51"/>
      <c r="F854" s="51"/>
      <c r="G854" s="51"/>
    </row>
    <row r="855" spans="3:7" ht="15.75" customHeight="1">
      <c r="C855" s="51"/>
      <c r="D855" s="51"/>
      <c r="E855" s="51"/>
      <c r="F855" s="51"/>
      <c r="G855" s="51"/>
    </row>
    <row r="856" spans="3:7" ht="15.75" customHeight="1">
      <c r="C856" s="51"/>
      <c r="D856" s="51"/>
      <c r="E856" s="51"/>
      <c r="F856" s="51"/>
      <c r="G856" s="51"/>
    </row>
    <row r="857" spans="3:7" ht="15.75" customHeight="1">
      <c r="C857" s="51"/>
      <c r="D857" s="51"/>
      <c r="E857" s="51"/>
      <c r="F857" s="51"/>
      <c r="G857" s="51"/>
    </row>
    <row r="858" spans="3:7" ht="15.75" customHeight="1">
      <c r="C858" s="51"/>
      <c r="D858" s="51"/>
      <c r="E858" s="51"/>
      <c r="F858" s="51"/>
      <c r="G858" s="51"/>
    </row>
    <row r="859" spans="3:7" ht="15.75" customHeight="1">
      <c r="C859" s="51"/>
      <c r="D859" s="51"/>
      <c r="E859" s="51"/>
      <c r="F859" s="51"/>
      <c r="G859" s="51"/>
    </row>
    <row r="860" spans="3:7" ht="15.75" customHeight="1">
      <c r="C860" s="51"/>
      <c r="D860" s="51"/>
      <c r="E860" s="51"/>
      <c r="F860" s="51"/>
      <c r="G860" s="51"/>
    </row>
    <row r="861" spans="3:7" ht="15.75" customHeight="1">
      <c r="C861" s="51"/>
      <c r="D861" s="51"/>
      <c r="E861" s="51"/>
      <c r="F861" s="51"/>
      <c r="G861" s="51"/>
    </row>
    <row r="862" spans="3:7" ht="15.75" customHeight="1">
      <c r="C862" s="51"/>
      <c r="D862" s="51"/>
      <c r="E862" s="51"/>
      <c r="F862" s="51"/>
      <c r="G862" s="51"/>
    </row>
    <row r="863" spans="3:7" ht="15.75" customHeight="1">
      <c r="C863" s="51"/>
      <c r="D863" s="51"/>
      <c r="E863" s="51"/>
      <c r="F863" s="51"/>
      <c r="G863" s="51"/>
    </row>
    <row r="864" spans="3:7" ht="15.75" customHeight="1">
      <c r="C864" s="51"/>
      <c r="D864" s="51"/>
      <c r="E864" s="51"/>
      <c r="F864" s="51"/>
      <c r="G864" s="51"/>
    </row>
    <row r="865" spans="3:7" ht="15.75" customHeight="1">
      <c r="C865" s="51"/>
      <c r="D865" s="51"/>
      <c r="E865" s="51"/>
      <c r="F865" s="51"/>
      <c r="G865" s="51"/>
    </row>
    <row r="866" spans="3:7" ht="15.75" customHeight="1">
      <c r="C866" s="51"/>
      <c r="D866" s="51"/>
      <c r="E866" s="51"/>
      <c r="F866" s="51"/>
      <c r="G866" s="51"/>
    </row>
    <row r="867" spans="3:7" ht="15.75" customHeight="1">
      <c r="C867" s="51"/>
      <c r="D867" s="51"/>
      <c r="E867" s="51"/>
      <c r="F867" s="51"/>
      <c r="G867" s="51"/>
    </row>
    <row r="868" spans="3:7" ht="15.75" customHeight="1">
      <c r="C868" s="51"/>
      <c r="D868" s="51"/>
      <c r="E868" s="51"/>
      <c r="F868" s="51"/>
      <c r="G868" s="51"/>
    </row>
    <row r="869" spans="3:7" ht="15.75" customHeight="1">
      <c r="C869" s="51"/>
      <c r="D869" s="51"/>
      <c r="E869" s="51"/>
      <c r="F869" s="51"/>
      <c r="G869" s="51"/>
    </row>
    <row r="870" spans="3:7" ht="15.75" customHeight="1">
      <c r="C870" s="51"/>
      <c r="D870" s="51"/>
      <c r="E870" s="51"/>
      <c r="F870" s="51"/>
      <c r="G870" s="51"/>
    </row>
    <row r="871" spans="3:7" ht="15.75" customHeight="1">
      <c r="C871" s="51"/>
      <c r="D871" s="51"/>
      <c r="E871" s="51"/>
      <c r="F871" s="51"/>
      <c r="G871" s="51"/>
    </row>
    <row r="872" spans="3:7" ht="15.75" customHeight="1">
      <c r="C872" s="51"/>
      <c r="D872" s="51"/>
      <c r="E872" s="51"/>
      <c r="F872" s="51"/>
      <c r="G872" s="51"/>
    </row>
    <row r="873" spans="3:7" ht="15.75" customHeight="1">
      <c r="C873" s="51"/>
      <c r="D873" s="51"/>
      <c r="E873" s="51"/>
      <c r="F873" s="51"/>
      <c r="G873" s="51"/>
    </row>
    <row r="874" spans="3:7" ht="15.75" customHeight="1">
      <c r="C874" s="51"/>
      <c r="D874" s="51"/>
      <c r="E874" s="51"/>
      <c r="F874" s="51"/>
      <c r="G874" s="51"/>
    </row>
    <row r="875" spans="3:7" ht="15.75" customHeight="1">
      <c r="C875" s="51"/>
      <c r="D875" s="51"/>
      <c r="E875" s="51"/>
      <c r="F875" s="51"/>
      <c r="G875" s="51"/>
    </row>
    <row r="876" spans="3:7" ht="15.75" customHeight="1">
      <c r="C876" s="51"/>
      <c r="D876" s="51"/>
      <c r="E876" s="51"/>
      <c r="F876" s="51"/>
      <c r="G876" s="51"/>
    </row>
    <row r="877" spans="3:7" ht="15.75" customHeight="1">
      <c r="C877" s="51"/>
      <c r="D877" s="51"/>
      <c r="E877" s="51"/>
      <c r="F877" s="51"/>
      <c r="G877" s="51"/>
    </row>
    <row r="878" spans="3:7" ht="15.75" customHeight="1">
      <c r="C878" s="51"/>
      <c r="D878" s="51"/>
      <c r="E878" s="51"/>
      <c r="F878" s="51"/>
      <c r="G878" s="51"/>
    </row>
    <row r="879" spans="3:7" ht="15.75" customHeight="1">
      <c r="C879" s="51"/>
      <c r="D879" s="51"/>
      <c r="E879" s="51"/>
      <c r="F879" s="51"/>
      <c r="G879" s="51"/>
    </row>
    <row r="880" spans="3:7" ht="15.75" customHeight="1">
      <c r="C880" s="51"/>
      <c r="D880" s="51"/>
      <c r="E880" s="51"/>
      <c r="F880" s="51"/>
      <c r="G880" s="51"/>
    </row>
    <row r="881" spans="3:7" ht="15.75" customHeight="1">
      <c r="C881" s="51"/>
      <c r="D881" s="51"/>
      <c r="E881" s="51"/>
      <c r="F881" s="51"/>
      <c r="G881" s="51"/>
    </row>
    <row r="882" spans="3:7" ht="15.75" customHeight="1">
      <c r="C882" s="51"/>
      <c r="D882" s="51"/>
      <c r="E882" s="51"/>
      <c r="F882" s="51"/>
      <c r="G882" s="51"/>
    </row>
    <row r="883" spans="3:7" ht="15.75" customHeight="1">
      <c r="C883" s="51"/>
      <c r="D883" s="51"/>
      <c r="E883" s="51"/>
      <c r="F883" s="51"/>
      <c r="G883" s="51"/>
    </row>
    <row r="884" spans="3:7" ht="15.75" customHeight="1">
      <c r="C884" s="51"/>
      <c r="D884" s="51"/>
      <c r="E884" s="51"/>
      <c r="F884" s="51"/>
      <c r="G884" s="51"/>
    </row>
    <row r="885" spans="3:7" ht="15.75" customHeight="1">
      <c r="C885" s="51"/>
      <c r="D885" s="51"/>
      <c r="E885" s="51"/>
      <c r="F885" s="51"/>
      <c r="G885" s="51"/>
    </row>
    <row r="886" spans="3:7" ht="15.75" customHeight="1">
      <c r="C886" s="51"/>
      <c r="D886" s="51"/>
      <c r="E886" s="51"/>
      <c r="F886" s="51"/>
      <c r="G886" s="51"/>
    </row>
    <row r="887" spans="3:7" ht="15.75" customHeight="1">
      <c r="C887" s="51"/>
      <c r="D887" s="51"/>
      <c r="E887" s="51"/>
      <c r="F887" s="51"/>
      <c r="G887" s="51"/>
    </row>
    <row r="888" spans="3:7" ht="15.75" customHeight="1">
      <c r="C888" s="51"/>
      <c r="D888" s="51"/>
      <c r="E888" s="51"/>
      <c r="F888" s="51"/>
      <c r="G888" s="51"/>
    </row>
    <row r="889" spans="3:7" ht="15.75" customHeight="1">
      <c r="C889" s="51"/>
      <c r="D889" s="51"/>
      <c r="E889" s="51"/>
      <c r="F889" s="51"/>
      <c r="G889" s="51"/>
    </row>
    <row r="890" spans="3:7" ht="15.75" customHeight="1">
      <c r="C890" s="51"/>
      <c r="D890" s="51"/>
      <c r="E890" s="51"/>
      <c r="F890" s="51"/>
      <c r="G890" s="51"/>
    </row>
    <row r="891" spans="3:7" ht="15.75" customHeight="1">
      <c r="C891" s="51"/>
      <c r="D891" s="51"/>
      <c r="E891" s="51"/>
      <c r="F891" s="51"/>
      <c r="G891" s="51"/>
    </row>
    <row r="892" spans="3:7" ht="15.75" customHeight="1">
      <c r="C892" s="51"/>
      <c r="D892" s="51"/>
      <c r="E892" s="51"/>
      <c r="F892" s="51"/>
      <c r="G892" s="51"/>
    </row>
    <row r="893" spans="3:7" ht="15.75" customHeight="1">
      <c r="C893" s="51"/>
      <c r="D893" s="51"/>
      <c r="E893" s="51"/>
      <c r="F893" s="51"/>
      <c r="G893" s="51"/>
    </row>
    <row r="894" spans="3:7" ht="15.75" customHeight="1">
      <c r="C894" s="51"/>
      <c r="D894" s="51"/>
      <c r="E894" s="51"/>
      <c r="F894" s="51"/>
      <c r="G894" s="51"/>
    </row>
    <row r="895" spans="3:7" ht="15.75" customHeight="1">
      <c r="C895" s="51"/>
      <c r="D895" s="51"/>
      <c r="E895" s="51"/>
      <c r="F895" s="51"/>
      <c r="G895" s="51"/>
    </row>
    <row r="896" spans="3:7" ht="15.75" customHeight="1">
      <c r="C896" s="51"/>
      <c r="D896" s="51"/>
      <c r="E896" s="51"/>
      <c r="F896" s="51"/>
      <c r="G896" s="51"/>
    </row>
    <row r="897" spans="3:7" ht="15.75" customHeight="1">
      <c r="C897" s="51"/>
      <c r="D897" s="51"/>
      <c r="E897" s="51"/>
      <c r="F897" s="51"/>
      <c r="G897" s="51"/>
    </row>
    <row r="898" spans="3:7" ht="15.75" customHeight="1">
      <c r="C898" s="51"/>
      <c r="D898" s="51"/>
      <c r="E898" s="51"/>
      <c r="F898" s="51"/>
      <c r="G898" s="51"/>
    </row>
    <row r="899" spans="3:7" ht="15.75" customHeight="1">
      <c r="C899" s="51"/>
      <c r="D899" s="51"/>
      <c r="E899" s="51"/>
      <c r="F899" s="51"/>
      <c r="G899" s="51"/>
    </row>
    <row r="900" spans="3:7" ht="15.75" customHeight="1">
      <c r="C900" s="51"/>
      <c r="D900" s="51"/>
      <c r="E900" s="51"/>
      <c r="F900" s="51"/>
      <c r="G900" s="51"/>
    </row>
    <row r="901" spans="3:7" ht="15.75" customHeight="1">
      <c r="C901" s="51"/>
      <c r="D901" s="51"/>
      <c r="E901" s="51"/>
      <c r="F901" s="51"/>
      <c r="G901" s="51"/>
    </row>
    <row r="902" spans="3:7" ht="15.75" customHeight="1">
      <c r="C902" s="51"/>
      <c r="D902" s="51"/>
      <c r="E902" s="51"/>
      <c r="F902" s="51"/>
      <c r="G902" s="51"/>
    </row>
    <row r="903" spans="3:7" ht="15.75" customHeight="1">
      <c r="C903" s="51"/>
      <c r="D903" s="51"/>
      <c r="E903" s="51"/>
      <c r="F903" s="51"/>
      <c r="G903" s="51"/>
    </row>
    <row r="904" spans="3:7" ht="15.75" customHeight="1">
      <c r="C904" s="51"/>
      <c r="D904" s="51"/>
      <c r="E904" s="51"/>
      <c r="F904" s="51"/>
      <c r="G904" s="51"/>
    </row>
    <row r="905" spans="3:7" ht="15.75" customHeight="1">
      <c r="C905" s="51"/>
      <c r="D905" s="51"/>
      <c r="E905" s="51"/>
      <c r="F905" s="51"/>
      <c r="G905" s="51"/>
    </row>
    <row r="906" spans="3:7" ht="15.75" customHeight="1">
      <c r="C906" s="51"/>
      <c r="D906" s="51"/>
      <c r="E906" s="51"/>
      <c r="F906" s="51"/>
      <c r="G906" s="51"/>
    </row>
    <row r="907" spans="3:7" ht="15.75" customHeight="1">
      <c r="C907" s="51"/>
      <c r="D907" s="51"/>
      <c r="E907" s="51"/>
      <c r="F907" s="51"/>
      <c r="G907" s="51"/>
    </row>
    <row r="908" spans="3:7" ht="15.75" customHeight="1">
      <c r="C908" s="51"/>
      <c r="D908" s="51"/>
      <c r="E908" s="51"/>
      <c r="F908" s="51"/>
      <c r="G908" s="51"/>
    </row>
    <row r="909" spans="3:7" ht="15.75" customHeight="1">
      <c r="C909" s="51"/>
      <c r="D909" s="51"/>
      <c r="E909" s="51"/>
      <c r="F909" s="51"/>
      <c r="G909" s="51"/>
    </row>
    <row r="910" spans="3:7" ht="15.75" customHeight="1">
      <c r="C910" s="51"/>
      <c r="D910" s="51"/>
      <c r="E910" s="51"/>
      <c r="F910" s="51"/>
      <c r="G910" s="51"/>
    </row>
    <row r="911" spans="3:7" ht="15.75" customHeight="1">
      <c r="C911" s="51"/>
      <c r="D911" s="51"/>
      <c r="E911" s="51"/>
      <c r="F911" s="51"/>
      <c r="G911" s="51"/>
    </row>
    <row r="912" spans="3:7" ht="15.75" customHeight="1">
      <c r="C912" s="51"/>
      <c r="D912" s="51"/>
      <c r="E912" s="51"/>
      <c r="F912" s="51"/>
      <c r="G912" s="51"/>
    </row>
    <row r="913" spans="3:7" ht="15.75" customHeight="1">
      <c r="C913" s="51"/>
      <c r="D913" s="51"/>
      <c r="E913" s="51"/>
      <c r="F913" s="51"/>
      <c r="G913" s="51"/>
    </row>
    <row r="914" spans="3:7" ht="15.75" customHeight="1">
      <c r="C914" s="51"/>
      <c r="D914" s="51"/>
      <c r="E914" s="51"/>
      <c r="F914" s="51"/>
      <c r="G914" s="51"/>
    </row>
    <row r="915" spans="3:7" ht="15.75" customHeight="1">
      <c r="C915" s="51"/>
      <c r="D915" s="51"/>
      <c r="E915" s="51"/>
      <c r="F915" s="51"/>
      <c r="G915" s="51"/>
    </row>
    <row r="916" spans="3:7" ht="15.75" customHeight="1">
      <c r="C916" s="51"/>
      <c r="D916" s="51"/>
      <c r="E916" s="51"/>
      <c r="F916" s="51"/>
      <c r="G916" s="51"/>
    </row>
    <row r="917" spans="3:7" ht="15.75" customHeight="1">
      <c r="C917" s="51"/>
      <c r="D917" s="51"/>
      <c r="E917" s="51"/>
      <c r="F917" s="51"/>
      <c r="G917" s="51"/>
    </row>
    <row r="918" spans="3:7" ht="15.75" customHeight="1">
      <c r="C918" s="51"/>
      <c r="D918" s="51"/>
      <c r="E918" s="51"/>
      <c r="F918" s="51"/>
      <c r="G918" s="51"/>
    </row>
    <row r="919" spans="3:7" ht="15.75" customHeight="1">
      <c r="C919" s="51"/>
      <c r="D919" s="51"/>
      <c r="E919" s="51"/>
      <c r="F919" s="51"/>
      <c r="G919" s="51"/>
    </row>
    <row r="920" spans="3:7" ht="15.75" customHeight="1">
      <c r="C920" s="51"/>
      <c r="D920" s="51"/>
      <c r="E920" s="51"/>
      <c r="F920" s="51"/>
      <c r="G920" s="51"/>
    </row>
    <row r="921" spans="3:7" ht="15.75" customHeight="1">
      <c r="C921" s="51"/>
      <c r="D921" s="51"/>
      <c r="E921" s="51"/>
      <c r="F921" s="51"/>
      <c r="G921" s="51"/>
    </row>
    <row r="922" spans="3:7" ht="15.75" customHeight="1">
      <c r="C922" s="51"/>
      <c r="D922" s="51"/>
      <c r="E922" s="51"/>
      <c r="F922" s="51"/>
      <c r="G922" s="51"/>
    </row>
    <row r="923" spans="3:7" ht="15.75" customHeight="1">
      <c r="C923" s="51"/>
      <c r="D923" s="51"/>
      <c r="E923" s="51"/>
      <c r="F923" s="51"/>
      <c r="G923" s="51"/>
    </row>
    <row r="924" spans="3:7" ht="15.75" customHeight="1">
      <c r="C924" s="51"/>
      <c r="D924" s="51"/>
      <c r="E924" s="51"/>
      <c r="F924" s="51"/>
      <c r="G924" s="51"/>
    </row>
    <row r="925" spans="3:7" ht="15.75" customHeight="1">
      <c r="C925" s="51"/>
      <c r="D925" s="51"/>
      <c r="E925" s="51"/>
      <c r="F925" s="51"/>
      <c r="G925" s="51"/>
    </row>
    <row r="926" spans="3:7" ht="15.75" customHeight="1">
      <c r="C926" s="51"/>
      <c r="D926" s="51"/>
      <c r="E926" s="51"/>
      <c r="F926" s="51"/>
      <c r="G926" s="51"/>
    </row>
    <row r="927" spans="3:7" ht="15.75" customHeight="1">
      <c r="C927" s="51"/>
      <c r="D927" s="51"/>
      <c r="E927" s="51"/>
      <c r="F927" s="51"/>
      <c r="G927" s="51"/>
    </row>
    <row r="928" spans="3:7" ht="15.75" customHeight="1">
      <c r="C928" s="51"/>
      <c r="D928" s="51"/>
      <c r="E928" s="51"/>
      <c r="F928" s="51"/>
      <c r="G928" s="51"/>
    </row>
    <row r="929" spans="3:7" ht="15.75" customHeight="1">
      <c r="C929" s="51"/>
      <c r="D929" s="51"/>
      <c r="E929" s="51"/>
      <c r="F929" s="51"/>
      <c r="G929" s="51"/>
    </row>
    <row r="930" spans="3:7" ht="15.75" customHeight="1">
      <c r="C930" s="51"/>
      <c r="D930" s="51"/>
      <c r="E930" s="51"/>
      <c r="F930" s="51"/>
      <c r="G930" s="51"/>
    </row>
    <row r="931" spans="3:7" ht="15.75" customHeight="1">
      <c r="C931" s="51"/>
      <c r="D931" s="51"/>
      <c r="E931" s="51"/>
      <c r="F931" s="51"/>
      <c r="G931" s="51"/>
    </row>
    <row r="932" spans="3:7" ht="15.75" customHeight="1">
      <c r="C932" s="51"/>
      <c r="D932" s="51"/>
      <c r="E932" s="51"/>
      <c r="F932" s="51"/>
      <c r="G932" s="51"/>
    </row>
    <row r="933" spans="3:7" ht="15.75" customHeight="1">
      <c r="C933" s="51"/>
      <c r="D933" s="51"/>
      <c r="E933" s="51"/>
      <c r="F933" s="51"/>
      <c r="G933" s="51"/>
    </row>
    <row r="934" spans="3:7" ht="15.75" customHeight="1">
      <c r="C934" s="51"/>
      <c r="D934" s="51"/>
      <c r="E934" s="51"/>
      <c r="F934" s="51"/>
      <c r="G934" s="51"/>
    </row>
    <row r="935" spans="3:7" ht="15.75" customHeight="1">
      <c r="C935" s="51"/>
      <c r="D935" s="51"/>
      <c r="E935" s="51"/>
      <c r="F935" s="51"/>
      <c r="G935" s="51"/>
    </row>
    <row r="936" spans="3:7" ht="15.75" customHeight="1">
      <c r="C936" s="51"/>
      <c r="D936" s="51"/>
      <c r="E936" s="51"/>
      <c r="F936" s="51"/>
      <c r="G936" s="51"/>
    </row>
    <row r="937" spans="3:7" ht="15.75" customHeight="1">
      <c r="C937" s="51"/>
      <c r="D937" s="51"/>
      <c r="E937" s="51"/>
      <c r="F937" s="51"/>
      <c r="G937" s="51"/>
    </row>
    <row r="938" spans="3:7" ht="15.75" customHeight="1">
      <c r="C938" s="51"/>
      <c r="D938" s="51"/>
      <c r="E938" s="51"/>
      <c r="F938" s="51"/>
      <c r="G938" s="51"/>
    </row>
    <row r="939" spans="3:7" ht="15.75" customHeight="1">
      <c r="C939" s="51"/>
      <c r="D939" s="51"/>
      <c r="E939" s="51"/>
      <c r="F939" s="51"/>
      <c r="G939" s="51"/>
    </row>
    <row r="940" spans="3:7" ht="15.75" customHeight="1">
      <c r="C940" s="51"/>
      <c r="D940" s="51"/>
      <c r="E940" s="51"/>
      <c r="F940" s="51"/>
      <c r="G940" s="51"/>
    </row>
    <row r="941" spans="3:7" ht="15.75" customHeight="1">
      <c r="C941" s="51"/>
      <c r="D941" s="51"/>
      <c r="E941" s="51"/>
      <c r="F941" s="51"/>
      <c r="G941" s="51"/>
    </row>
    <row r="942" spans="3:7" ht="15.75" customHeight="1">
      <c r="C942" s="51"/>
      <c r="D942" s="51"/>
      <c r="E942" s="51"/>
      <c r="F942" s="51"/>
      <c r="G942" s="51"/>
    </row>
    <row r="943" spans="3:7" ht="15.75" customHeight="1">
      <c r="C943" s="51"/>
      <c r="D943" s="51"/>
      <c r="E943" s="51"/>
      <c r="F943" s="51"/>
      <c r="G943" s="51"/>
    </row>
    <row r="944" spans="3:7" ht="15.75" customHeight="1">
      <c r="C944" s="51"/>
      <c r="D944" s="51"/>
      <c r="E944" s="51"/>
      <c r="F944" s="51"/>
      <c r="G944" s="51"/>
    </row>
    <row r="945" spans="3:7" ht="15.75" customHeight="1">
      <c r="C945" s="51"/>
      <c r="D945" s="51"/>
      <c r="E945" s="51"/>
      <c r="F945" s="51"/>
      <c r="G945" s="51"/>
    </row>
    <row r="946" spans="3:7" ht="15.75" customHeight="1">
      <c r="C946" s="51"/>
      <c r="D946" s="51"/>
      <c r="E946" s="51"/>
      <c r="F946" s="51"/>
      <c r="G946" s="51"/>
    </row>
    <row r="947" spans="3:7" ht="15.75" customHeight="1">
      <c r="C947" s="51"/>
      <c r="D947" s="51"/>
      <c r="E947" s="51"/>
      <c r="F947" s="51"/>
      <c r="G947" s="51"/>
    </row>
    <row r="948" spans="3:7" ht="15.75" customHeight="1">
      <c r="C948" s="51"/>
      <c r="D948" s="51"/>
      <c r="E948" s="51"/>
      <c r="F948" s="51"/>
      <c r="G948" s="51"/>
    </row>
    <row r="949" spans="3:7" ht="15.75" customHeight="1">
      <c r="C949" s="51"/>
      <c r="D949" s="51"/>
      <c r="E949" s="51"/>
      <c r="F949" s="51"/>
      <c r="G949" s="51"/>
    </row>
    <row r="950" spans="3:7" ht="15.75" customHeight="1">
      <c r="C950" s="51"/>
      <c r="D950" s="51"/>
      <c r="E950" s="51"/>
      <c r="F950" s="51"/>
      <c r="G950" s="51"/>
    </row>
    <row r="951" spans="3:7" ht="15.75" customHeight="1">
      <c r="C951" s="51"/>
      <c r="D951" s="51"/>
      <c r="E951" s="51"/>
      <c r="F951" s="51"/>
      <c r="G951" s="51"/>
    </row>
    <row r="952" spans="3:7" ht="15.75" customHeight="1">
      <c r="C952" s="51"/>
      <c r="D952" s="51"/>
      <c r="E952" s="51"/>
      <c r="F952" s="51"/>
      <c r="G952" s="51"/>
    </row>
    <row r="953" spans="3:7" ht="15.75" customHeight="1">
      <c r="C953" s="51"/>
      <c r="D953" s="51"/>
      <c r="E953" s="51"/>
      <c r="F953" s="51"/>
      <c r="G953" s="51"/>
    </row>
    <row r="954" spans="3:7" ht="15.75" customHeight="1">
      <c r="C954" s="51"/>
      <c r="D954" s="51"/>
      <c r="E954" s="51"/>
      <c r="F954" s="51"/>
      <c r="G954" s="51"/>
    </row>
    <row r="955" spans="3:7" ht="15.75" customHeight="1">
      <c r="C955" s="51"/>
      <c r="D955" s="51"/>
      <c r="E955" s="51"/>
      <c r="F955" s="51"/>
      <c r="G955" s="51"/>
    </row>
    <row r="956" spans="3:7" ht="15.75" customHeight="1">
      <c r="C956" s="51"/>
      <c r="D956" s="51"/>
      <c r="E956" s="51"/>
      <c r="F956" s="51"/>
      <c r="G956" s="51"/>
    </row>
    <row r="957" spans="3:7" ht="15.75" customHeight="1">
      <c r="C957" s="51"/>
      <c r="D957" s="51"/>
      <c r="E957" s="51"/>
      <c r="F957" s="51"/>
      <c r="G957" s="51"/>
    </row>
    <row r="958" spans="3:7" ht="15.75" customHeight="1">
      <c r="C958" s="51"/>
      <c r="D958" s="51"/>
      <c r="E958" s="51"/>
      <c r="F958" s="51"/>
      <c r="G958" s="51"/>
    </row>
    <row r="959" spans="3:7" ht="15.75" customHeight="1">
      <c r="C959" s="51"/>
      <c r="D959" s="51"/>
      <c r="E959" s="51"/>
      <c r="F959" s="51"/>
      <c r="G959" s="51"/>
    </row>
    <row r="960" spans="3:7" ht="15.75" customHeight="1">
      <c r="C960" s="51"/>
      <c r="D960" s="51"/>
      <c r="E960" s="51"/>
      <c r="F960" s="51"/>
      <c r="G960" s="51"/>
    </row>
    <row r="961" spans="3:7" ht="15.75" customHeight="1">
      <c r="C961" s="51"/>
      <c r="D961" s="51"/>
      <c r="E961" s="51"/>
      <c r="F961" s="51"/>
      <c r="G961" s="51"/>
    </row>
    <row r="962" spans="3:7" ht="15.75" customHeight="1">
      <c r="C962" s="51"/>
      <c r="D962" s="51"/>
      <c r="E962" s="51"/>
      <c r="F962" s="51"/>
      <c r="G962" s="51"/>
    </row>
    <row r="963" spans="3:7" ht="15.75" customHeight="1">
      <c r="C963" s="51"/>
      <c r="D963" s="51"/>
      <c r="E963" s="51"/>
      <c r="F963" s="51"/>
      <c r="G963" s="51"/>
    </row>
    <row r="964" spans="3:7" ht="15.75" customHeight="1">
      <c r="C964" s="51"/>
      <c r="D964" s="51"/>
      <c r="E964" s="51"/>
      <c r="F964" s="51"/>
      <c r="G964" s="51"/>
    </row>
    <row r="965" spans="3:7" ht="15.75" customHeight="1">
      <c r="C965" s="51"/>
      <c r="D965" s="51"/>
      <c r="E965" s="51"/>
      <c r="F965" s="51"/>
      <c r="G965" s="51"/>
    </row>
    <row r="966" spans="3:7" ht="15.75" customHeight="1">
      <c r="C966" s="51"/>
      <c r="D966" s="51"/>
      <c r="E966" s="51"/>
      <c r="F966" s="51"/>
      <c r="G966" s="51"/>
    </row>
    <row r="967" spans="3:7" ht="15.75" customHeight="1">
      <c r="C967" s="51"/>
      <c r="D967" s="51"/>
      <c r="E967" s="51"/>
      <c r="F967" s="51"/>
      <c r="G967" s="51"/>
    </row>
    <row r="968" spans="3:7" ht="15.75" customHeight="1">
      <c r="C968" s="51"/>
      <c r="D968" s="51"/>
      <c r="E968" s="51"/>
      <c r="F968" s="51"/>
      <c r="G968" s="51"/>
    </row>
    <row r="969" spans="3:7" ht="15.75" customHeight="1">
      <c r="C969" s="51"/>
      <c r="D969" s="51"/>
      <c r="E969" s="51"/>
      <c r="F969" s="51"/>
      <c r="G969" s="51"/>
    </row>
    <row r="970" spans="3:7" ht="15.75" customHeight="1">
      <c r="C970" s="51"/>
      <c r="D970" s="51"/>
      <c r="E970" s="51"/>
      <c r="F970" s="51"/>
      <c r="G970" s="51"/>
    </row>
    <row r="971" spans="3:7" ht="15.75" customHeight="1">
      <c r="C971" s="51"/>
      <c r="D971" s="51"/>
      <c r="E971" s="51"/>
      <c r="F971" s="51"/>
      <c r="G971" s="51"/>
    </row>
    <row r="972" spans="3:7" ht="15.75" customHeight="1">
      <c r="C972" s="51"/>
      <c r="D972" s="51"/>
      <c r="E972" s="51"/>
      <c r="F972" s="51"/>
      <c r="G972" s="51"/>
    </row>
    <row r="973" spans="3:7" ht="15.75" customHeight="1">
      <c r="C973" s="51"/>
      <c r="D973" s="51"/>
      <c r="E973" s="51"/>
      <c r="F973" s="51"/>
      <c r="G973" s="51"/>
    </row>
    <row r="974" spans="3:7" ht="15.75" customHeight="1">
      <c r="C974" s="51"/>
      <c r="D974" s="51"/>
      <c r="E974" s="51"/>
      <c r="F974" s="51"/>
      <c r="G974" s="51"/>
    </row>
    <row r="975" spans="3:7" ht="15.75" customHeight="1">
      <c r="C975" s="51"/>
      <c r="D975" s="51"/>
      <c r="E975" s="51"/>
      <c r="F975" s="51"/>
      <c r="G975" s="51"/>
    </row>
    <row r="976" spans="3:7" ht="15.75" customHeight="1">
      <c r="C976" s="51"/>
      <c r="D976" s="51"/>
      <c r="E976" s="51"/>
      <c r="F976" s="51"/>
      <c r="G976" s="51"/>
    </row>
    <row r="977" spans="3:7" ht="15.75" customHeight="1">
      <c r="C977" s="51"/>
      <c r="D977" s="51"/>
      <c r="E977" s="51"/>
      <c r="F977" s="51"/>
      <c r="G977" s="51"/>
    </row>
    <row r="978" spans="3:7" ht="15.75" customHeight="1">
      <c r="C978" s="51"/>
      <c r="D978" s="51"/>
      <c r="E978" s="51"/>
      <c r="F978" s="51"/>
      <c r="G978" s="51"/>
    </row>
    <row r="979" spans="3:7" ht="15.75" customHeight="1">
      <c r="C979" s="51"/>
      <c r="D979" s="51"/>
      <c r="E979" s="51"/>
      <c r="F979" s="51"/>
      <c r="G979" s="51"/>
    </row>
    <row r="980" spans="3:7" ht="15.75" customHeight="1">
      <c r="C980" s="51"/>
      <c r="D980" s="51"/>
      <c r="E980" s="51"/>
      <c r="F980" s="51"/>
      <c r="G980" s="51"/>
    </row>
    <row r="981" spans="3:7" ht="15.75" customHeight="1">
      <c r="C981" s="51"/>
      <c r="D981" s="51"/>
      <c r="E981" s="51"/>
      <c r="F981" s="51"/>
      <c r="G981" s="51"/>
    </row>
    <row r="982" spans="3:7" ht="15.75" customHeight="1">
      <c r="C982" s="51"/>
      <c r="D982" s="51"/>
      <c r="E982" s="51"/>
      <c r="F982" s="51"/>
      <c r="G982" s="51"/>
    </row>
    <row r="983" spans="3:7" ht="15.75" customHeight="1">
      <c r="C983" s="51"/>
      <c r="D983" s="51"/>
      <c r="E983" s="51"/>
      <c r="F983" s="51"/>
      <c r="G983" s="51"/>
    </row>
    <row r="984" spans="3:7" ht="15.75" customHeight="1">
      <c r="C984" s="51"/>
      <c r="D984" s="51"/>
      <c r="E984" s="51"/>
      <c r="F984" s="51"/>
      <c r="G984" s="51"/>
    </row>
    <row r="985" spans="3:7" ht="15.75" customHeight="1">
      <c r="C985" s="51"/>
      <c r="D985" s="51"/>
      <c r="E985" s="51"/>
      <c r="F985" s="51"/>
      <c r="G985" s="51"/>
    </row>
    <row r="986" spans="3:7" ht="15.75" customHeight="1">
      <c r="C986" s="51"/>
      <c r="D986" s="51"/>
      <c r="E986" s="51"/>
      <c r="F986" s="51"/>
      <c r="G986" s="51"/>
    </row>
    <row r="987" spans="3:7" ht="15.75" customHeight="1">
      <c r="C987" s="51"/>
      <c r="D987" s="51"/>
      <c r="E987" s="51"/>
      <c r="F987" s="51"/>
      <c r="G987" s="51"/>
    </row>
    <row r="988" spans="3:7" ht="15.75" customHeight="1">
      <c r="C988" s="51"/>
      <c r="D988" s="51"/>
      <c r="E988" s="51"/>
      <c r="F988" s="51"/>
      <c r="G988" s="51"/>
    </row>
    <row r="989" spans="3:7" ht="15.75" customHeight="1">
      <c r="C989" s="51"/>
      <c r="D989" s="51"/>
      <c r="E989" s="51"/>
      <c r="F989" s="51"/>
      <c r="G989" s="51"/>
    </row>
    <row r="990" spans="3:7" ht="15.75" customHeight="1">
      <c r="C990" s="51"/>
      <c r="D990" s="51"/>
      <c r="E990" s="51"/>
      <c r="F990" s="51"/>
      <c r="G990" s="51"/>
    </row>
    <row r="991" spans="3:7" ht="15.75" customHeight="1">
      <c r="C991" s="51"/>
      <c r="D991" s="51"/>
      <c r="E991" s="51"/>
      <c r="F991" s="51"/>
      <c r="G991" s="51"/>
    </row>
    <row r="992" spans="3:7" ht="15.75" customHeight="1">
      <c r="C992" s="51"/>
      <c r="D992" s="51"/>
      <c r="E992" s="51"/>
      <c r="F992" s="51"/>
      <c r="G992" s="51"/>
    </row>
    <row r="993" spans="3:7" ht="15.75" customHeight="1">
      <c r="C993" s="51"/>
      <c r="D993" s="51"/>
      <c r="E993" s="51"/>
      <c r="F993" s="51"/>
      <c r="G993" s="51"/>
    </row>
    <row r="994" spans="3:7" ht="15.75" customHeight="1">
      <c r="C994" s="51"/>
      <c r="D994" s="51"/>
      <c r="E994" s="51"/>
      <c r="F994" s="51"/>
      <c r="G994" s="51"/>
    </row>
    <row r="995" spans="3:7" ht="15.75" customHeight="1">
      <c r="C995" s="51"/>
      <c r="D995" s="51"/>
      <c r="E995" s="51"/>
      <c r="F995" s="51"/>
      <c r="G995" s="51"/>
    </row>
    <row r="996" spans="3:7" ht="15.75" customHeight="1">
      <c r="C996" s="51"/>
      <c r="D996" s="51"/>
      <c r="E996" s="51"/>
      <c r="F996" s="51"/>
      <c r="G996" s="51"/>
    </row>
    <row r="997" spans="3:7" ht="15.75" customHeight="1">
      <c r="C997" s="51"/>
      <c r="D997" s="51"/>
      <c r="E997" s="51"/>
      <c r="F997" s="51"/>
      <c r="G997" s="51"/>
    </row>
    <row r="998" spans="3:7" ht="15.75" customHeight="1">
      <c r="C998" s="51"/>
      <c r="D998" s="51"/>
      <c r="E998" s="51"/>
      <c r="F998" s="51"/>
      <c r="G998" s="51"/>
    </row>
    <row r="999" spans="3:7" ht="15.75" customHeight="1">
      <c r="C999" s="51"/>
      <c r="D999" s="51"/>
      <c r="E999" s="51"/>
      <c r="F999" s="51"/>
      <c r="G999" s="51"/>
    </row>
    <row r="1000" spans="3:7" ht="15.75" customHeight="1">
      <c r="C1000" s="51"/>
      <c r="D1000" s="51"/>
      <c r="E1000" s="51"/>
      <c r="F1000" s="51"/>
      <c r="G1000" s="51"/>
    </row>
  </sheetData>
  <mergeCells count="33">
    <mergeCell ref="C4:G4"/>
    <mergeCell ref="C5:G5"/>
    <mergeCell ref="C6:G6"/>
    <mergeCell ref="C7:G7"/>
    <mergeCell ref="C13:G13"/>
    <mergeCell ref="C14:G14"/>
    <mergeCell ref="C15:G15"/>
    <mergeCell ref="A21:A22"/>
    <mergeCell ref="A23:A24"/>
    <mergeCell ref="A25:A28"/>
    <mergeCell ref="C16:G16"/>
    <mergeCell ref="C17:G17"/>
    <mergeCell ref="C18:G18"/>
    <mergeCell ref="C19:G19"/>
    <mergeCell ref="C20:G20"/>
    <mergeCell ref="C21:G21"/>
    <mergeCell ref="C22:G22"/>
    <mergeCell ref="C23:G23"/>
    <mergeCell ref="C24:G24"/>
    <mergeCell ref="C25:G25"/>
    <mergeCell ref="C26:G26"/>
    <mergeCell ref="C27:G27"/>
    <mergeCell ref="C28:G28"/>
    <mergeCell ref="C29:G29"/>
    <mergeCell ref="C173:F173"/>
    <mergeCell ref="C174:F174"/>
    <mergeCell ref="C30:G30"/>
    <mergeCell ref="C168:F168"/>
    <mergeCell ref="H168:S168"/>
    <mergeCell ref="C169:F169"/>
    <mergeCell ref="C170:F170"/>
    <mergeCell ref="C171:F171"/>
    <mergeCell ref="C172:F172"/>
  </mergeCells>
  <dataValidations count="18">
    <dataValidation type="list" allowBlank="1" showErrorMessage="1" sqref="C25">
      <formula1>#REF!</formula1>
    </dataValidation>
    <dataValidation type="list" allowBlank="1" showErrorMessage="1" sqref="C27">
      <formula1>#REF!</formula1>
    </dataValidation>
    <dataValidation type="list" allowBlank="1" showErrorMessage="1" sqref="C15">
      <formula1>#REF!</formula1>
    </dataValidation>
    <dataValidation type="list" allowBlank="1" showErrorMessage="1" sqref="A35 A47 C170">
      <formula1>#REF!</formula1>
    </dataValidation>
    <dataValidation type="list" allowBlank="1" showErrorMessage="1" sqref="C22">
      <formula1>#REF!</formula1>
    </dataValidation>
    <dataValidation type="list" allowBlank="1" showErrorMessage="1" sqref="C14">
      <formula1>#REF!</formula1>
    </dataValidation>
    <dataValidation type="list" allowBlank="1" showErrorMessage="1" sqref="C20">
      <formula1>#REF!</formula1>
    </dataValidation>
    <dataValidation type="list" allowBlank="1" showErrorMessage="1" sqref="C24">
      <formula1>#REF!</formula1>
    </dataValidation>
    <dataValidation type="list" allowBlank="1" showErrorMessage="1" sqref="C16">
      <formula1>#REF!</formula1>
    </dataValidation>
    <dataValidation type="list" allowBlank="1" showErrorMessage="1" sqref="C17">
      <formula1>#REF!</formula1>
    </dataValidation>
    <dataValidation type="list" allowBlank="1" showErrorMessage="1" sqref="C168">
      <formula1>#REF!</formula1>
    </dataValidation>
    <dataValidation type="list" allowBlank="1" showErrorMessage="1" sqref="C23">
      <formula1>#REF!</formula1>
    </dataValidation>
    <dataValidation type="list" allowBlank="1" showErrorMessage="1" sqref="A52 A55 A61 A67 A74 A84 A91 A94 A99">
      <formula1>#REF!</formula1>
    </dataValidation>
    <dataValidation type="list" allowBlank="1" showErrorMessage="1" sqref="C169">
      <formula1>#REF!</formula1>
    </dataValidation>
    <dataValidation type="list" allowBlank="1" showErrorMessage="1" sqref="C18">
      <formula1>#REF!</formula1>
    </dataValidation>
    <dataValidation type="list" allowBlank="1" showErrorMessage="1" sqref="C21">
      <formula1>#REF!</formula1>
    </dataValidation>
    <dataValidation type="list" allowBlank="1" showErrorMessage="1" sqref="C172">
      <formula1>#REF!</formula1>
    </dataValidation>
    <dataValidation type="list" allowBlank="1" showErrorMessage="1" sqref="C26">
      <formula1>#REF!</formula1>
    </dataValidation>
  </dataValidations>
  <printOptions gridLines="1"/>
  <pageMargins left="0.31496062992125984" right="0.31496062992125984" top="0.74803149606299213" bottom="0.74803149606299213" header="0" footer="0"/>
  <pageSetup paperSize="5" scale="4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MIR DIF 2022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Garcia Roque Viridiana Maroney</dc:creator>
  <cp:lastModifiedBy>pilar.luna</cp:lastModifiedBy>
  <dcterms:created xsi:type="dcterms:W3CDTF">2021-10-15T20:36:36Z</dcterms:created>
  <dcterms:modified xsi:type="dcterms:W3CDTF">2022-07-11T17:03:21Z</dcterms:modified>
</cp:coreProperties>
</file>